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sv01\工事\斉木\"/>
    </mc:Choice>
  </mc:AlternateContent>
  <xr:revisionPtr revIDLastSave="0" documentId="13_ncr:1_{5B1748EC-2C05-4BFC-B0E2-35FE1E9C9D6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合計請求書" sheetId="1" r:id="rId1"/>
    <sheet name="内訳書①" sheetId="3" r:id="rId2"/>
    <sheet name="内訳書 ②" sheetId="7" r:id="rId3"/>
    <sheet name="記入見本　合計請求書" sheetId="4" r:id="rId4"/>
    <sheet name="記入見本　内訳書①" sheetId="5" r:id="rId5"/>
    <sheet name="記入見本　内訳書②" sheetId="6" r:id="rId6"/>
  </sheets>
  <definedNames>
    <definedName name="_xlnm.Print_Area" localSheetId="3">'記入見本　合計請求書'!$A$1:$S$44</definedName>
    <definedName name="_xlnm.Print_Area" localSheetId="4">'記入見本　内訳書①'!$A$1:$S$40</definedName>
    <definedName name="_xlnm.Print_Area" localSheetId="5">'記入見本　内訳書②'!$A$1:$S$40</definedName>
    <definedName name="_xlnm.Print_Area" localSheetId="0">合計請求書!$A$1:$S$44</definedName>
    <definedName name="_xlnm.Print_Area" localSheetId="2">'内訳書 ②'!$A$1:$S$40</definedName>
    <definedName name="_xlnm.Print_Area" localSheetId="1">内訳書①!$A$1:$S$40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7" l="1"/>
  <c r="N17" i="7"/>
  <c r="J16" i="7"/>
  <c r="N13" i="7"/>
  <c r="K11" i="7"/>
  <c r="K10" i="7"/>
  <c r="K9" i="7"/>
  <c r="L8" i="7"/>
  <c r="Q7" i="7"/>
  <c r="Q5" i="7"/>
  <c r="O5" i="7"/>
  <c r="O34" i="6"/>
  <c r="J16" i="6" s="1"/>
  <c r="N17" i="6"/>
  <c r="N13" i="6"/>
  <c r="K11" i="6"/>
  <c r="K10" i="6"/>
  <c r="K9" i="6"/>
  <c r="L8" i="6"/>
  <c r="Q7" i="6"/>
  <c r="Q7" i="5"/>
  <c r="N13" i="5"/>
  <c r="K11" i="5"/>
  <c r="K10" i="5"/>
  <c r="K9" i="5"/>
  <c r="L8" i="5"/>
  <c r="O20" i="5"/>
  <c r="O34" i="5" s="1"/>
  <c r="J16" i="5" s="1"/>
  <c r="N17" i="5"/>
  <c r="N31" i="4"/>
  <c r="N30" i="4"/>
  <c r="K30" i="4"/>
  <c r="N29" i="4"/>
  <c r="K29" i="4"/>
  <c r="N30" i="1"/>
  <c r="N31" i="1"/>
  <c r="K11" i="3"/>
  <c r="K10" i="3"/>
  <c r="K9" i="3"/>
  <c r="N13" i="3"/>
  <c r="Q7" i="3"/>
  <c r="L8" i="3"/>
  <c r="Q5" i="3"/>
  <c r="O5" i="3"/>
  <c r="O34" i="3"/>
  <c r="J16" i="3" s="1"/>
  <c r="N17" i="3"/>
  <c r="N29" i="1"/>
  <c r="N32" i="1" l="1"/>
  <c r="N33" i="1"/>
  <c r="C12" i="1" s="1"/>
  <c r="N32" i="4"/>
  <c r="N33" i="4" s="1"/>
  <c r="C12" i="4" s="1"/>
  <c r="K30" i="1" l="1"/>
  <c r="K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hmpc10</author>
  </authors>
  <commentList>
    <comment ref="Q10" authorId="0" shapeId="0" xr:uid="{D0B19581-EA86-483C-9CC6-2D4286BBA946}">
      <text>
        <r>
          <rPr>
            <b/>
            <sz val="9"/>
            <color indexed="81"/>
            <rFont val="MS P ゴシック"/>
            <family val="3"/>
            <charset val="128"/>
          </rPr>
          <t>業者番号はお問い合わせ下さい。</t>
        </r>
      </text>
    </comment>
    <comment ref="M16" authorId="0" shapeId="0" xr:uid="{87B986AC-1E04-454A-9CB0-768FF55F330F}">
      <text>
        <r>
          <rPr>
            <b/>
            <sz val="9"/>
            <color indexed="81"/>
            <rFont val="MS P ゴシック"/>
            <family val="3"/>
            <charset val="128"/>
          </rPr>
          <t>必ず入力をお願いします。</t>
        </r>
      </text>
    </comment>
    <comment ref="E30" authorId="0" shapeId="0" xr:uid="{A478E218-B0C8-4C2E-A574-4BF3C9622532}">
      <text>
        <r>
          <rPr>
            <b/>
            <sz val="9"/>
            <color indexed="81"/>
            <rFont val="MS P ゴシック"/>
            <family val="3"/>
            <charset val="128"/>
          </rPr>
          <t>消費税10％、8％
それぞれの小計を入力
してください。</t>
        </r>
      </text>
    </comment>
    <comment ref="K37" authorId="0" shapeId="0" xr:uid="{A9164A4F-A98E-4C1F-8F01-684AEA956F44}">
      <text>
        <r>
          <rPr>
            <b/>
            <sz val="9"/>
            <color indexed="81"/>
            <rFont val="MS P ゴシック"/>
            <family val="3"/>
            <charset val="128"/>
          </rPr>
          <t>必ずフリガナを入力してください。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hmpc10</author>
  </authors>
  <commentList>
    <comment ref="C8" authorId="0" shapeId="0" xr:uid="{5B34E798-56FD-40E0-836D-7A1A623E5409}">
      <text>
        <r>
          <rPr>
            <b/>
            <sz val="9"/>
            <color indexed="81"/>
            <rFont val="MS P ゴシック"/>
            <family val="3"/>
            <charset val="128"/>
          </rPr>
          <t>工事№が不明な場合はお問い合わせください。
工事名が分からない場合は工事担当者、若しくは
購入者名の入力をお願いします。</t>
        </r>
      </text>
    </comment>
    <comment ref="R19" authorId="0" shapeId="0" xr:uid="{E0D934D3-37A8-4A40-9B40-ED8AC14434E5}">
      <text>
        <r>
          <rPr>
            <b/>
            <sz val="9"/>
            <color indexed="81"/>
            <rFont val="MS P ゴシック"/>
            <family val="3"/>
            <charset val="128"/>
          </rPr>
          <t>税率の入力をお願いします。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hmpc10</author>
  </authors>
  <commentList>
    <comment ref="C8" authorId="0" shapeId="0" xr:uid="{5AEA83B4-C94C-4AA6-80E2-FB5E92A922DF}">
      <text>
        <r>
          <rPr>
            <b/>
            <sz val="9"/>
            <color indexed="81"/>
            <rFont val="MS P ゴシック"/>
            <family val="3"/>
            <charset val="128"/>
          </rPr>
          <t>工事№が不明な場合はお問い合わせください。
工事名が分からない場合は工事担当者、若しくは
購入者名の入力をお願いします。</t>
        </r>
      </text>
    </comment>
    <comment ref="R19" authorId="0" shapeId="0" xr:uid="{7B1B63F2-FB87-47E2-BA76-D72C22DE5B57}">
      <text>
        <r>
          <rPr>
            <b/>
            <sz val="9"/>
            <color indexed="81"/>
            <rFont val="MS P ゴシック"/>
            <family val="3"/>
            <charset val="128"/>
          </rPr>
          <t>税率の入力をお願いします。</t>
        </r>
      </text>
    </comment>
  </commentList>
</comments>
</file>

<file path=xl/sharedStrings.xml><?xml version="1.0" encoding="utf-8"?>
<sst xmlns="http://schemas.openxmlformats.org/spreadsheetml/2006/main" count="282" uniqueCount="109">
  <si>
    <t>請求金額
合　　計</t>
    <rPh sb="0" eb="2">
      <t>セイキュウ</t>
    </rPh>
    <rPh sb="2" eb="4">
      <t>キンガク</t>
    </rPh>
    <rPh sb="5" eb="6">
      <t>ゴウ</t>
    </rPh>
    <rPh sb="8" eb="9">
      <t>ケイ</t>
    </rPh>
    <phoneticPr fontId="3"/>
  </si>
  <si>
    <t>.－</t>
    <phoneticPr fontId="3"/>
  </si>
  <si>
    <t>内訳書№</t>
    <rPh sb="0" eb="2">
      <t>ウチワケ</t>
    </rPh>
    <rPh sb="2" eb="3">
      <t>ショ</t>
    </rPh>
    <phoneticPr fontId="3"/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</si>
  <si>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</si>
  <si>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</si>
  <si>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前月までの累計</t>
    <rPh sb="0" eb="2">
      <t>ゼンゲツ</t>
    </rPh>
    <rPh sb="5" eb="7">
      <t>ルイケイ</t>
    </rPh>
    <phoneticPr fontId="3"/>
  </si>
  <si>
    <t>1</t>
    <phoneticPr fontId="3"/>
  </si>
  <si>
    <t>住所氏名または名称</t>
    <rPh sb="0" eb="2">
      <t>ジュウショ</t>
    </rPh>
    <rPh sb="2" eb="4">
      <t>シメイ</t>
    </rPh>
    <rPh sb="7" eb="9">
      <t>メイショウ</t>
    </rPh>
    <phoneticPr fontId="3"/>
  </si>
  <si>
    <t>月分</t>
    <rPh sb="0" eb="2">
      <t>ガツブン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</si>
  <si>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</si>
  <si>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</si>
  <si>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工事№</t>
    <rPh sb="0" eb="2">
      <t>コウジ</t>
    </rPh>
    <phoneticPr fontId="3"/>
  </si>
  <si>
    <t>工事名</t>
  </si>
  <si>
    <t>業者番号</t>
    <rPh sb="0" eb="2">
      <t>ギョウシャ</t>
    </rPh>
    <rPh sb="2" eb="4">
      <t>バンゴウ</t>
    </rPh>
    <phoneticPr fontId="3"/>
  </si>
  <si>
    <t>〒</t>
    <phoneticPr fontId="3"/>
  </si>
  <si>
    <t>.－</t>
    <phoneticPr fontId="3"/>
  </si>
  <si>
    <t>備　考</t>
    <rPh sb="0" eb="1">
      <t>ビ</t>
    </rPh>
    <rPh sb="2" eb="3">
      <t>コウ</t>
    </rPh>
    <phoneticPr fontId="3"/>
  </si>
  <si>
    <t>1</t>
    <phoneticPr fontId="3"/>
  </si>
  <si>
    <t>R05-001</t>
    <phoneticPr fontId="3"/>
  </si>
  <si>
    <t>R5.木曽川第一愛知堤防維持管理工事</t>
    <rPh sb="3" eb="6">
      <t>キソガワ</t>
    </rPh>
    <rPh sb="6" eb="8">
      <t>ダイイチ</t>
    </rPh>
    <rPh sb="8" eb="10">
      <t>アイチ</t>
    </rPh>
    <rPh sb="10" eb="12">
      <t>テイボウ</t>
    </rPh>
    <rPh sb="12" eb="14">
      <t>イジ</t>
    </rPh>
    <rPh sb="14" eb="16">
      <t>カンリ</t>
    </rPh>
    <rPh sb="16" eb="18">
      <t>コウジ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</si>
  <si>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</si>
  <si>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</si>
  <si>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</si>
  <si>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</si>
  <si>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</si>
  <si>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</si>
  <si>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</si>
  <si>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</si>
  <si>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</si>
  <si>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消費税10％対象計</t>
    <rPh sb="0" eb="3">
      <t>ショウヒゼイ</t>
    </rPh>
    <rPh sb="6" eb="8">
      <t>タイショウ</t>
    </rPh>
    <rPh sb="8" eb="9">
      <t>ケイ</t>
    </rPh>
    <phoneticPr fontId="3"/>
  </si>
  <si>
    <t>枚添付</t>
    <phoneticPr fontId="3"/>
  </si>
  <si>
    <t xml:space="preserve"> 　</t>
    <phoneticPr fontId="3"/>
  </si>
  <si>
    <t>請求内訳書</t>
    <phoneticPr fontId="3"/>
  </si>
  <si>
    <t>消費税</t>
    <rPh sb="0" eb="3">
      <t>ショウヒゼイ</t>
    </rPh>
    <phoneticPr fontId="3"/>
  </si>
  <si>
    <t>※請求書が遅れた場合は翌月になります。</t>
    <rPh sb="5" eb="6">
      <t>オク</t>
    </rPh>
    <rPh sb="8" eb="10">
      <t>バアイ</t>
    </rPh>
    <rPh sb="11" eb="13">
      <t>ヨクゲツ</t>
    </rPh>
    <phoneticPr fontId="3"/>
  </si>
  <si>
    <t>483-8004</t>
    <phoneticPr fontId="3"/>
  </si>
  <si>
    <t>愛知県江南市草井町宮東</t>
    <rPh sb="0" eb="11">
      <t>483-8004</t>
    </rPh>
    <phoneticPr fontId="3"/>
  </si>
  <si>
    <t>株式会社林本建設</t>
    <rPh sb="0" eb="8">
      <t>カブシキカイシャハヤシモトケンセツ</t>
    </rPh>
    <phoneticPr fontId="3"/>
  </si>
  <si>
    <t>代表取締役　林本圭司</t>
    <rPh sb="0" eb="5">
      <t>ダイヒョウトリシマリヤク</t>
    </rPh>
    <rPh sb="6" eb="10">
      <t>ハヤシモトケイジ</t>
    </rPh>
    <phoneticPr fontId="3"/>
  </si>
  <si>
    <t>消費税計</t>
    <phoneticPr fontId="3"/>
  </si>
  <si>
    <t>取引銀行</t>
    <rPh sb="0" eb="4">
      <t>トリヒキギンコウ</t>
    </rPh>
    <phoneticPr fontId="3"/>
  </si>
  <si>
    <t>口座番号</t>
    <rPh sb="0" eb="4">
      <t>コウザバンゴウ</t>
    </rPh>
    <phoneticPr fontId="3"/>
  </si>
  <si>
    <t>口座名義</t>
    <rPh sb="0" eb="4">
      <t>コウザメイギ</t>
    </rPh>
    <phoneticPr fontId="3"/>
  </si>
  <si>
    <t>普 ・ 当</t>
    <rPh sb="0" eb="1">
      <t>フ</t>
    </rPh>
    <rPh sb="4" eb="5">
      <t>トウ</t>
    </rPh>
    <phoneticPr fontId="3"/>
  </si>
  <si>
    <t>フリガナ</t>
    <phoneticPr fontId="3"/>
  </si>
  <si>
    <t>消費税 8％対象計</t>
    <rPh sb="0" eb="3">
      <t>ショウヒゼイ</t>
    </rPh>
    <rPh sb="6" eb="8">
      <t>タイショウ</t>
    </rPh>
    <rPh sb="8" eb="9">
      <t>ケイ</t>
    </rPh>
    <phoneticPr fontId="3"/>
  </si>
  <si>
    <t>カ）ハヤシモトケンセツ</t>
    <phoneticPr fontId="3"/>
  </si>
  <si>
    <t>支店</t>
    <rPh sb="0" eb="2">
      <t>シテン</t>
    </rPh>
    <phoneticPr fontId="3"/>
  </si>
  <si>
    <t>合　計</t>
    <rPh sb="0" eb="1">
      <t>アイ</t>
    </rPh>
    <rPh sb="2" eb="3">
      <t>ケイ</t>
    </rPh>
    <phoneticPr fontId="3"/>
  </si>
  <si>
    <t>小　計</t>
    <rPh sb="0" eb="1">
      <t>コ</t>
    </rPh>
    <rPh sb="2" eb="3">
      <t>ケイ</t>
    </rPh>
    <phoneticPr fontId="3"/>
  </si>
  <si>
    <t>下記の通りご請求申し上げます。</t>
    <phoneticPr fontId="3"/>
  </si>
  <si>
    <t>金　額 (税抜)</t>
    <rPh sb="0" eb="1">
      <t>キン</t>
    </rPh>
    <rPh sb="2" eb="3">
      <t>ガク</t>
    </rPh>
    <rPh sb="5" eb="7">
      <t>ゼイヌ</t>
    </rPh>
    <phoneticPr fontId="3"/>
  </si>
  <si>
    <t>登録番号 ： T</t>
    <rPh sb="0" eb="4">
      <t>トウロクバンゴウ</t>
    </rPh>
    <phoneticPr fontId="3"/>
  </si>
  <si>
    <r>
      <rPr>
        <b/>
        <sz val="14"/>
        <rFont val="ＭＳ 明朝"/>
        <family val="1"/>
        <charset val="128"/>
      </rPr>
      <t>株式会社</t>
    </r>
    <r>
      <rPr>
        <b/>
        <sz val="16"/>
        <rFont val="ＭＳ 明朝"/>
        <family val="1"/>
        <charset val="128"/>
      </rPr>
      <t xml:space="preserve"> 林 本 建 設　御中</t>
    </r>
    <rPh sb="0" eb="2">
      <t>カブシキ</t>
    </rPh>
    <rPh sb="2" eb="4">
      <t>カイシャ</t>
    </rPh>
    <rPh sb="5" eb="6">
      <t>ハヤシ</t>
    </rPh>
    <rPh sb="7" eb="8">
      <t>モト</t>
    </rPh>
    <rPh sb="9" eb="10">
      <t>ケン</t>
    </rPh>
    <rPh sb="11" eb="12">
      <t>セツ</t>
    </rPh>
    <rPh sb="13" eb="15">
      <t>オンチュウ</t>
    </rPh>
    <phoneticPr fontId="3"/>
  </si>
  <si>
    <t>担当者</t>
    <rPh sb="0" eb="3">
      <t>タントウシャ</t>
    </rPh>
    <phoneticPr fontId="3"/>
  </si>
  <si>
    <t>前月までの累計</t>
    <rPh sb="0" eb="2">
      <t>ゼンゲツ</t>
    </rPh>
    <rPh sb="5" eb="7">
      <t>ルイケイ</t>
    </rPh>
    <phoneticPr fontId="3"/>
  </si>
  <si>
    <t>単位</t>
    <rPh sb="0" eb="2">
      <t>タンイ</t>
    </rPh>
    <phoneticPr fontId="3"/>
  </si>
  <si>
    <t>税率
(％)</t>
    <rPh sb="0" eb="2">
      <t>ゼイリツ</t>
    </rPh>
    <phoneticPr fontId="3"/>
  </si>
  <si>
    <t>日 付</t>
    <rPh sb="0" eb="1">
      <t>ニチ</t>
    </rPh>
    <rPh sb="2" eb="3">
      <t>ツケ</t>
    </rPh>
    <phoneticPr fontId="3"/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</si>
  <si>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</si>
  <si>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</si>
  <si>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金　　額</t>
    <rPh sb="0" eb="1">
      <t>キン</t>
    </rPh>
    <rPh sb="3" eb="4">
      <t>ガク</t>
    </rPh>
    <phoneticPr fontId="3"/>
  </si>
  <si>
    <t>内訳書№</t>
    <rPh sb="0" eb="3">
      <t>ウチワケショ</t>
    </rPh>
    <phoneticPr fontId="3"/>
  </si>
  <si>
    <t>残　　　高</t>
    <rPh sb="0" eb="1">
      <t>ザン</t>
    </rPh>
    <rPh sb="4" eb="5">
      <t>タカ</t>
    </rPh>
    <phoneticPr fontId="3"/>
  </si>
  <si>
    <t>合　計 (税抜)</t>
    <phoneticPr fontId="3"/>
  </si>
  <si>
    <t>※ 請求内訳書は工事番号毎に提出のこと</t>
    <phoneticPr fontId="3"/>
  </si>
  <si>
    <t>承認印</t>
    <rPh sb="0" eb="2">
      <t>ショウニン</t>
    </rPh>
    <rPh sb="2" eb="3">
      <t>イン</t>
    </rPh>
    <phoneticPr fontId="3"/>
  </si>
  <si>
    <t>部　長</t>
    <rPh sb="0" eb="1">
      <t>ブ</t>
    </rPh>
    <rPh sb="2" eb="3">
      <t>ナガ</t>
    </rPh>
    <phoneticPr fontId="3"/>
  </si>
  <si>
    <t>項　目　名　/　品　名</t>
    <rPh sb="0" eb="1">
      <t>コウ</t>
    </rPh>
    <rPh sb="2" eb="3">
      <t>メ</t>
    </rPh>
    <rPh sb="4" eb="5">
      <t>メイ</t>
    </rPh>
    <rPh sb="8" eb="9">
      <t>ヒン</t>
    </rPh>
    <rPh sb="10" eb="11">
      <t>メイ</t>
    </rPh>
    <phoneticPr fontId="3"/>
  </si>
  <si>
    <t>契　約　金　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</si>
  <si>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>今 月 請 求 額</t>
    <rPh sb="0" eb="1">
      <t>イマ</t>
    </rPh>
    <rPh sb="2" eb="3">
      <t>ガツ</t>
    </rPh>
    <rPh sb="4" eb="5">
      <t>ショウ</t>
    </rPh>
    <rPh sb="6" eb="7">
      <t>モトム</t>
    </rPh>
    <rPh sb="8" eb="9">
      <t>ガク</t>
    </rPh>
    <phoneticPr fontId="3"/>
  </si>
  <si>
    <t>工　　　事　　　名</t>
    <rPh sb="0" eb="1">
      <t>コウ</t>
    </rPh>
    <rPh sb="4" eb="5">
      <t>コト</t>
    </rPh>
    <rPh sb="8" eb="9">
      <t>メイ</t>
    </rPh>
    <phoneticPr fontId="3"/>
  </si>
  <si>
    <t>合計請求書</t>
    <rPh sb="0" eb="1">
      <t>アイ</t>
    </rPh>
    <rPh sb="1" eb="2">
      <t>ケイ</t>
    </rPh>
    <rPh sb="2" eb="3">
      <t>ショウ</t>
    </rPh>
    <rPh sb="3" eb="4">
      <t>モトム</t>
    </rPh>
    <rPh sb="4" eb="5">
      <t>ショ</t>
    </rPh>
    <phoneticPr fontId="3"/>
  </si>
  <si>
    <t>請求内訳書</t>
    <rPh sb="0" eb="1">
      <t>ショウ</t>
    </rPh>
    <rPh sb="1" eb="2">
      <t>モトム</t>
    </rPh>
    <rPh sb="2" eb="3">
      <t>ウチ</t>
    </rPh>
    <rPh sb="3" eb="4">
      <t>ヤク</t>
    </rPh>
    <rPh sb="4" eb="5">
      <t>ショ</t>
    </rPh>
    <phoneticPr fontId="3"/>
  </si>
  <si>
    <t>※請求書は月末締切り翌月５日必着のこと。</t>
    <rPh sb="1" eb="4">
      <t>セイキュウショ</t>
    </rPh>
    <rPh sb="5" eb="7">
      <t>ゲツマツ</t>
    </rPh>
    <rPh sb="7" eb="9">
      <t>シメキリ</t>
    </rPh>
    <rPh sb="10" eb="12">
      <t>ヨクゲツ</t>
    </rPh>
    <rPh sb="13" eb="14">
      <t>カ</t>
    </rPh>
    <rPh sb="14" eb="16">
      <t>ヒッチャク</t>
    </rPh>
    <phoneticPr fontId="3"/>
  </si>
  <si>
    <t>相殺金額</t>
    <rPh sb="0" eb="4">
      <t>ソウサイキンガク</t>
    </rPh>
    <phoneticPr fontId="3"/>
  </si>
  <si>
    <t>支払金額</t>
    <rPh sb="0" eb="4">
      <t>シハライキンガク</t>
    </rPh>
    <phoneticPr fontId="3"/>
  </si>
  <si>
    <t>金額(税込)</t>
    <rPh sb="0" eb="2">
      <t>キンガク</t>
    </rPh>
    <rPh sb="3" eb="5">
      <t>ゼイコ</t>
    </rPh>
    <phoneticPr fontId="3"/>
  </si>
  <si>
    <t>【弊社使用欄】</t>
    <rPh sb="1" eb="5">
      <t>ヘイシャシヨウ</t>
    </rPh>
    <rPh sb="5" eb="6">
      <t>ラン</t>
    </rPh>
    <phoneticPr fontId="3"/>
  </si>
  <si>
    <t>相殺金額</t>
    <rPh sb="0" eb="4">
      <t>ソウサイキンガク</t>
    </rPh>
    <phoneticPr fontId="3"/>
  </si>
  <si>
    <t>支払金額</t>
    <rPh sb="0" eb="4">
      <t>シハライキンガク</t>
    </rPh>
    <phoneticPr fontId="3"/>
  </si>
  <si>
    <t>支払比率</t>
    <rPh sb="0" eb="2">
      <t>シハライ</t>
    </rPh>
    <rPh sb="2" eb="4">
      <t>ヒリツ</t>
    </rPh>
    <phoneticPr fontId="3"/>
  </si>
  <si>
    <t>振込金額</t>
    <rPh sb="0" eb="4">
      <t>フリコミキンガク</t>
    </rPh>
    <phoneticPr fontId="3"/>
  </si>
  <si>
    <t>手形金額</t>
    <rPh sb="0" eb="2">
      <t>テガタ</t>
    </rPh>
    <rPh sb="2" eb="4">
      <t>キンガク</t>
    </rPh>
    <phoneticPr fontId="3"/>
  </si>
  <si>
    <t>【弊社使用欄】</t>
    <rPh sb="1" eb="3">
      <t>ヘイシャ</t>
    </rPh>
    <rPh sb="3" eb="5">
      <t>シヨウ</t>
    </rPh>
    <rPh sb="5" eb="6">
      <t>ラン</t>
    </rPh>
    <phoneticPr fontId="3"/>
  </si>
  <si>
    <t>【お振込先】</t>
    <rPh sb="2" eb="5">
      <t>フリコミサキ</t>
    </rPh>
    <phoneticPr fontId="3"/>
  </si>
  <si>
    <t>承　認</t>
    <rPh sb="0" eb="1">
      <t>ショウ</t>
    </rPh>
    <rPh sb="2" eb="3">
      <t>ニン</t>
    </rPh>
    <phoneticPr fontId="3"/>
  </si>
  <si>
    <t>そ の 他</t>
    <rPh sb="4" eb="5">
      <t>タ</t>
    </rPh>
    <phoneticPr fontId="3"/>
  </si>
  <si>
    <t>式</t>
    <rPh sb="0" eb="1">
      <t>シキ</t>
    </rPh>
    <phoneticPr fontId="3"/>
  </si>
  <si>
    <t>除草工事</t>
    <rPh sb="0" eb="4">
      <t>ジョソウコウジ</t>
    </rPh>
    <phoneticPr fontId="3"/>
  </si>
  <si>
    <t>○○</t>
    <phoneticPr fontId="3"/>
  </si>
  <si>
    <t>R5.木曽川第一愛知堤防</t>
    <rPh sb="3" eb="6">
      <t>キソガワ</t>
    </rPh>
    <rPh sb="6" eb="8">
      <t>ダイイチ</t>
    </rPh>
    <rPh sb="8" eb="10">
      <t>アイチ</t>
    </rPh>
    <rPh sb="10" eb="12">
      <t>テイボウ</t>
    </rPh>
    <phoneticPr fontId="3"/>
  </si>
  <si>
    <t>塩飴</t>
    <rPh sb="0" eb="2">
      <t>シオアメ</t>
    </rPh>
    <phoneticPr fontId="3"/>
  </si>
  <si>
    <t>袋</t>
    <rPh sb="0" eb="1">
      <t>フクロ</t>
    </rPh>
    <phoneticPr fontId="3"/>
  </si>
  <si>
    <t>合計請求書に入力すると</t>
    <rPh sb="0" eb="2">
      <t>ゴウケイ</t>
    </rPh>
    <rPh sb="2" eb="5">
      <t>セイキュウショ</t>
    </rPh>
    <rPh sb="6" eb="8">
      <t>ニュウリョク</t>
    </rPh>
    <phoneticPr fontId="3"/>
  </si>
  <si>
    <t>自動で入力されます。</t>
    <rPh sb="0" eb="2">
      <t>ジドウ</t>
    </rPh>
    <rPh sb="3" eb="5">
      <t>ニュウリョク</t>
    </rPh>
    <phoneticPr fontId="3"/>
  </si>
  <si>
    <t>※ 現場が複数ある場合は、内訳書シートを</t>
    <rPh sb="2" eb="4">
      <t>ゲンバ</t>
    </rPh>
    <rPh sb="5" eb="7">
      <t>フクスウ</t>
    </rPh>
    <rPh sb="9" eb="11">
      <t>バアイ</t>
    </rPh>
    <rPh sb="13" eb="16">
      <t>ウチワケショ</t>
    </rPh>
    <phoneticPr fontId="3"/>
  </si>
  <si>
    <t xml:space="preserve"> 　コピーして作成して下さい。</t>
    <rPh sb="7" eb="9">
      <t>サクセイ</t>
    </rPh>
    <rPh sb="11" eb="12">
      <t>クダ</t>
    </rPh>
    <phoneticPr fontId="3"/>
  </si>
  <si>
    <t>　 内訳書は、工事現場毎に作成をお願い</t>
    <rPh sb="2" eb="5">
      <t>ウチワケショ</t>
    </rPh>
    <rPh sb="7" eb="11">
      <t>コウジゲンバ</t>
    </rPh>
    <rPh sb="11" eb="12">
      <t>ゴト</t>
    </rPh>
    <rPh sb="13" eb="15">
      <t>サクセイ</t>
    </rPh>
    <rPh sb="17" eb="18">
      <t>ネガ</t>
    </rPh>
    <phoneticPr fontId="3"/>
  </si>
  <si>
    <t>　 致します。</t>
    <rPh sb="2" eb="3">
      <t>イタ</t>
    </rPh>
    <phoneticPr fontId="3"/>
  </si>
  <si>
    <t>犬山線　橋梁保修工事</t>
    <rPh sb="0" eb="3">
      <t>イヌヤマセン</t>
    </rPh>
    <rPh sb="4" eb="10">
      <t>キョウリョウホシュウコウジ</t>
    </rPh>
    <phoneticPr fontId="3"/>
  </si>
  <si>
    <t>○○○銀行(信用金庫)</t>
    <rPh sb="3" eb="5">
      <t>ギンコウ</t>
    </rPh>
    <rPh sb="6" eb="10">
      <t>シンヨウキンコ</t>
    </rPh>
    <phoneticPr fontId="3"/>
  </si>
  <si>
    <t>○○</t>
    <phoneticPr fontId="3"/>
  </si>
  <si>
    <t>㈱林本建設</t>
    <rPh sb="1" eb="3">
      <t>ハヤシモト</t>
    </rPh>
    <rPh sb="3" eb="5">
      <t>ケンセツ</t>
    </rPh>
    <phoneticPr fontId="3"/>
  </si>
  <si>
    <t>R05-010</t>
    <phoneticPr fontId="3"/>
  </si>
  <si>
    <t>R05-010</t>
    <phoneticPr fontId="3"/>
  </si>
  <si>
    <t>橋梁保修工事</t>
    <rPh sb="0" eb="6">
      <t>キョウリョウホシュウコウジ</t>
    </rPh>
    <phoneticPr fontId="3"/>
  </si>
  <si>
    <t>犬山線　橋梁保修工事</t>
    <rPh sb="0" eb="3">
      <t>イヌヤマセン</t>
    </rPh>
    <rPh sb="4" eb="10">
      <t>キョウリョウホシュウコウジ</t>
    </rPh>
    <phoneticPr fontId="3"/>
  </si>
  <si>
    <t>　請求書が遅れた場合は翌月受付になります。</t>
    <rPh sb="5" eb="6">
      <t>オク</t>
    </rPh>
    <rPh sb="8" eb="10">
      <t>バアイ</t>
    </rPh>
    <rPh sb="11" eb="13">
      <t>ヨクゲツ</t>
    </rPh>
    <rPh sb="13" eb="15">
      <t>ウケツケ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</si>
</sst>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&quot;¥&quot;#,##0_);[Red]\(&quot;¥&quot;#,##0\)"/>
    <numFmt numFmtId="177" formatCode="[$-F800]dddd\,\ mmmm\ dd\,\ yyyy"/>
    <numFmt numFmtId="178" formatCode="0.0_ "/>
    <numFmt numFmtId="179" formatCode="0_);[Red]\(0\)"/>
    <numFmt numFmtId="180" formatCode="#,##0.0;[Red]\-#,##0.0"/>
    <numFmt numFmtId="181" formatCode="&quot;¥&quot;#,##0.\-;&quot;¥&quot;\-#,##0.\ｰ"/>
    <numFmt numFmtId="182" formatCode="m/d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/>
    <xf numFmtId="0" fontId="2" fillId="0" borderId="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8" fontId="2" fillId="0" borderId="1" xfId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38" fontId="2" fillId="0" borderId="0" xfId="1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38" fontId="2" fillId="0" borderId="47" xfId="1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38" fontId="2" fillId="0" borderId="48" xfId="1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38" fontId="2" fillId="0" borderId="72" xfId="1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49" fontId="2" fillId="0" borderId="75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49" fontId="2" fillId="0" borderId="76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49" fontId="2" fillId="0" borderId="78" xfId="0" applyNumberFormat="1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49" fontId="2" fillId="0" borderId="80" xfId="0" applyNumberFormat="1" applyFont="1" applyBorder="1" applyAlignment="1">
      <alignment vertical="center"/>
    </xf>
    <xf numFmtId="38" fontId="2" fillId="0" borderId="79" xfId="1" applyFont="1" applyBorder="1" applyAlignment="1">
      <alignment vertical="center"/>
    </xf>
    <xf numFmtId="38" fontId="2" fillId="0" borderId="42" xfId="1" applyFont="1" applyBorder="1" applyAlignment="1">
      <alignment vertical="center"/>
    </xf>
    <xf numFmtId="38" fontId="2" fillId="0" borderId="71" xfId="1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86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8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54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6" fillId="3" borderId="62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3" borderId="34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6" fillId="3" borderId="37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6" fillId="3" borderId="45" xfId="0" applyFont="1" applyFill="1" applyBorder="1" applyAlignment="1">
      <alignment vertical="center"/>
    </xf>
    <xf numFmtId="0" fontId="6" fillId="3" borderId="46" xfId="0" applyFont="1" applyFill="1" applyBorder="1" applyAlignment="1">
      <alignment vertical="center"/>
    </xf>
    <xf numFmtId="0" fontId="2" fillId="3" borderId="90" xfId="0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3" borderId="61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6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82" fontId="2" fillId="0" borderId="63" xfId="0" applyNumberFormat="1" applyFont="1" applyBorder="1" applyAlignment="1">
      <alignment horizontal="center" vertical="center" shrinkToFit="1"/>
    </xf>
    <xf numFmtId="182" fontId="2" fillId="0" borderId="65" xfId="0" applyNumberFormat="1" applyFont="1" applyBorder="1" applyAlignment="1">
      <alignment horizontal="center" vertical="center" shrinkToFit="1"/>
    </xf>
    <xf numFmtId="182" fontId="2" fillId="0" borderId="68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64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49" fontId="15" fillId="0" borderId="66" xfId="0" applyNumberFormat="1" applyFont="1" applyBorder="1" applyAlignment="1">
      <alignment horizontal="left" vertical="center"/>
    </xf>
    <xf numFmtId="49" fontId="15" fillId="0" borderId="41" xfId="0" applyNumberFormat="1" applyFont="1" applyBorder="1" applyAlignment="1">
      <alignment horizontal="left" vertical="center"/>
    </xf>
    <xf numFmtId="49" fontId="15" fillId="0" borderId="42" xfId="0" applyNumberFormat="1" applyFont="1" applyBorder="1" applyAlignment="1">
      <alignment horizontal="left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 indent="2"/>
    </xf>
    <xf numFmtId="49" fontId="2" fillId="0" borderId="6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left" vertical="center"/>
    </xf>
    <xf numFmtId="49" fontId="2" fillId="0" borderId="62" xfId="0" applyNumberFormat="1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left" vertical="center"/>
    </xf>
    <xf numFmtId="179" fontId="2" fillId="4" borderId="52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8" fontId="2" fillId="2" borderId="21" xfId="1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38" fontId="2" fillId="0" borderId="41" xfId="1" applyFont="1" applyBorder="1" applyAlignment="1">
      <alignment horizontal="right" vertical="center"/>
    </xf>
    <xf numFmtId="38" fontId="2" fillId="0" borderId="42" xfId="1" applyFont="1" applyBorder="1" applyAlignment="1">
      <alignment horizontal="right" vertical="center"/>
    </xf>
    <xf numFmtId="38" fontId="2" fillId="0" borderId="70" xfId="1" applyFont="1" applyBorder="1" applyAlignment="1">
      <alignment horizontal="right" vertical="center"/>
    </xf>
    <xf numFmtId="38" fontId="2" fillId="0" borderId="71" xfId="1" applyFont="1" applyBorder="1" applyAlignment="1">
      <alignment horizontal="right" vertical="center"/>
    </xf>
    <xf numFmtId="38" fontId="2" fillId="4" borderId="40" xfId="1" applyFont="1" applyFill="1" applyBorder="1" applyAlignment="1">
      <alignment horizontal="right" vertical="center"/>
    </xf>
    <xf numFmtId="38" fontId="2" fillId="4" borderId="41" xfId="1" applyFont="1" applyFill="1" applyBorder="1" applyAlignment="1">
      <alignment horizontal="right" vertical="center"/>
    </xf>
    <xf numFmtId="38" fontId="2" fillId="4" borderId="81" xfId="1" applyFont="1" applyFill="1" applyBorder="1" applyAlignment="1">
      <alignment horizontal="right" vertical="center"/>
    </xf>
    <xf numFmtId="38" fontId="2" fillId="4" borderId="70" xfId="1" applyFont="1" applyFill="1" applyBorder="1" applyAlignment="1">
      <alignment horizontal="right" vertical="center"/>
    </xf>
    <xf numFmtId="38" fontId="2" fillId="0" borderId="19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49" fontId="2" fillId="0" borderId="75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right" vertical="center"/>
    </xf>
    <xf numFmtId="49" fontId="2" fillId="0" borderId="46" xfId="0" applyNumberFormat="1" applyFont="1" applyBorder="1" applyAlignment="1">
      <alignment horizontal="right" vertical="center"/>
    </xf>
    <xf numFmtId="0" fontId="2" fillId="0" borderId="76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0" fontId="2" fillId="0" borderId="91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5" fontId="4" fillId="0" borderId="14" xfId="0" applyNumberFormat="1" applyFont="1" applyBorder="1" applyAlignment="1">
      <alignment horizontal="right" vertical="center"/>
    </xf>
    <xf numFmtId="5" fontId="4" fillId="0" borderId="0" xfId="0" applyNumberFormat="1" applyFont="1" applyAlignment="1">
      <alignment horizontal="right" vertical="center"/>
    </xf>
    <xf numFmtId="0" fontId="4" fillId="0" borderId="88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38" fontId="2" fillId="0" borderId="77" xfId="1" applyFont="1" applyBorder="1" applyAlignment="1">
      <alignment horizontal="center" vertical="center"/>
    </xf>
    <xf numFmtId="38" fontId="2" fillId="0" borderId="79" xfId="1" applyFont="1" applyBorder="1" applyAlignment="1">
      <alignment horizontal="center" vertical="center"/>
    </xf>
    <xf numFmtId="38" fontId="2" fillId="0" borderId="77" xfId="1" applyFont="1" applyBorder="1" applyAlignment="1">
      <alignment horizontal="right" vertical="center"/>
    </xf>
    <xf numFmtId="38" fontId="2" fillId="0" borderId="78" xfId="1" applyFont="1" applyBorder="1" applyAlignment="1">
      <alignment horizontal="right" vertical="center"/>
    </xf>
    <xf numFmtId="38" fontId="2" fillId="0" borderId="79" xfId="1" applyFont="1" applyBorder="1" applyAlignment="1">
      <alignment horizontal="right" vertical="center"/>
    </xf>
    <xf numFmtId="38" fontId="2" fillId="0" borderId="62" xfId="1" applyFont="1" applyBorder="1" applyAlignment="1">
      <alignment horizontal="right" vertical="center"/>
    </xf>
    <xf numFmtId="38" fontId="2" fillId="0" borderId="51" xfId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38" fontId="2" fillId="0" borderId="66" xfId="1" applyFont="1" applyBorder="1" applyAlignment="1">
      <alignment horizontal="center" vertical="center"/>
    </xf>
    <xf numFmtId="38" fontId="2" fillId="0" borderId="42" xfId="1" applyFont="1" applyBorder="1" applyAlignment="1">
      <alignment horizontal="center" vertical="center"/>
    </xf>
    <xf numFmtId="38" fontId="2" fillId="0" borderId="60" xfId="1" applyFont="1" applyBorder="1" applyAlignment="1">
      <alignment horizontal="center" vertical="center"/>
    </xf>
    <xf numFmtId="38" fontId="2" fillId="0" borderId="4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66" xfId="1" applyFont="1" applyBorder="1" applyAlignment="1">
      <alignment horizontal="right" vertical="center"/>
    </xf>
    <xf numFmtId="38" fontId="2" fillId="0" borderId="60" xfId="1" applyFont="1" applyBorder="1" applyAlignment="1">
      <alignment horizontal="right" vertical="center"/>
    </xf>
    <xf numFmtId="38" fontId="2" fillId="0" borderId="43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2" borderId="31" xfId="1" applyFont="1" applyFill="1" applyBorder="1" applyAlignment="1">
      <alignment horizontal="right" vertical="center"/>
    </xf>
    <xf numFmtId="38" fontId="2" fillId="2" borderId="22" xfId="1" applyFont="1" applyFill="1" applyBorder="1" applyAlignment="1">
      <alignment horizontal="right" vertical="center"/>
    </xf>
    <xf numFmtId="38" fontId="2" fillId="2" borderId="23" xfId="1" applyFont="1" applyFill="1" applyBorder="1" applyAlignment="1">
      <alignment horizontal="right" vertical="center"/>
    </xf>
    <xf numFmtId="0" fontId="2" fillId="0" borderId="5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5" fillId="0" borderId="66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9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179" fontId="2" fillId="0" borderId="52" xfId="0" applyNumberFormat="1" applyFont="1" applyBorder="1" applyAlignment="1">
      <alignment horizontal="left" vertical="center"/>
    </xf>
    <xf numFmtId="181" fontId="2" fillId="0" borderId="3" xfId="1" applyNumberFormat="1" applyFont="1" applyBorder="1" applyAlignment="1">
      <alignment horizontal="right" vertical="center"/>
    </xf>
    <xf numFmtId="181" fontId="2" fillId="0" borderId="9" xfId="1" applyNumberFormat="1" applyFont="1" applyBorder="1" applyAlignment="1">
      <alignment horizontal="right" vertical="center"/>
    </xf>
    <xf numFmtId="181" fontId="2" fillId="0" borderId="10" xfId="1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30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178" fontId="2" fillId="0" borderId="61" xfId="0" applyNumberFormat="1" applyFont="1" applyBorder="1" applyAlignment="1">
      <alignment horizontal="right" vertical="center"/>
    </xf>
    <xf numFmtId="178" fontId="2" fillId="0" borderId="51" xfId="0" applyNumberFormat="1" applyFont="1" applyBorder="1" applyAlignment="1">
      <alignment horizontal="right" vertical="center"/>
    </xf>
    <xf numFmtId="180" fontId="2" fillId="0" borderId="61" xfId="1" applyNumberFormat="1" applyFont="1" applyBorder="1" applyAlignment="1">
      <alignment horizontal="right" vertical="center"/>
    </xf>
    <xf numFmtId="180" fontId="2" fillId="0" borderId="51" xfId="1" applyNumberFormat="1" applyFont="1" applyBorder="1" applyAlignment="1">
      <alignment horizontal="right" vertical="center"/>
    </xf>
    <xf numFmtId="38" fontId="2" fillId="0" borderId="61" xfId="1" applyFont="1" applyBorder="1" applyAlignment="1">
      <alignment horizontal="right" vertical="center"/>
    </xf>
    <xf numFmtId="0" fontId="2" fillId="0" borderId="6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178" fontId="2" fillId="0" borderId="66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180" fontId="2" fillId="0" borderId="66" xfId="1" applyNumberFormat="1" applyFont="1" applyBorder="1" applyAlignment="1">
      <alignment horizontal="right" vertical="center"/>
    </xf>
    <xf numFmtId="180" fontId="2" fillId="0" borderId="42" xfId="1" applyNumberFormat="1" applyFont="1" applyBorder="1" applyAlignment="1">
      <alignment horizontal="right" vertical="center"/>
    </xf>
    <xf numFmtId="38" fontId="2" fillId="0" borderId="54" xfId="0" applyNumberFormat="1" applyFont="1" applyBorder="1" applyAlignment="1">
      <alignment horizontal="left" vertical="center"/>
    </xf>
    <xf numFmtId="38" fontId="2" fillId="0" borderId="55" xfId="0" applyNumberFormat="1" applyFont="1" applyBorder="1" applyAlignment="1">
      <alignment horizontal="left" vertical="center"/>
    </xf>
    <xf numFmtId="38" fontId="2" fillId="0" borderId="56" xfId="0" applyNumberFormat="1" applyFont="1" applyBorder="1" applyAlignment="1">
      <alignment horizontal="left" vertical="center"/>
    </xf>
    <xf numFmtId="38" fontId="2" fillId="0" borderId="14" xfId="0" applyNumberFormat="1" applyFont="1" applyBorder="1" applyAlignment="1">
      <alignment horizontal="left" vertical="center"/>
    </xf>
    <xf numFmtId="38" fontId="2" fillId="0" borderId="0" xfId="0" applyNumberFormat="1" applyFont="1" applyAlignment="1">
      <alignment horizontal="left" vertical="center"/>
    </xf>
    <xf numFmtId="38" fontId="2" fillId="0" borderId="15" xfId="0" applyNumberFormat="1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178" fontId="2" fillId="0" borderId="69" xfId="0" applyNumberFormat="1" applyFont="1" applyBorder="1" applyAlignment="1">
      <alignment horizontal="right" vertical="center"/>
    </xf>
    <xf numFmtId="178" fontId="2" fillId="0" borderId="71" xfId="0" applyNumberFormat="1" applyFont="1" applyBorder="1" applyAlignment="1">
      <alignment horizontal="right" vertical="center"/>
    </xf>
    <xf numFmtId="180" fontId="2" fillId="0" borderId="69" xfId="1" applyNumberFormat="1" applyFont="1" applyBorder="1" applyAlignment="1">
      <alignment horizontal="right" vertical="center"/>
    </xf>
    <xf numFmtId="180" fontId="2" fillId="0" borderId="71" xfId="1" applyNumberFormat="1" applyFont="1" applyBorder="1" applyAlignment="1">
      <alignment horizontal="right" vertical="center"/>
    </xf>
    <xf numFmtId="38" fontId="2" fillId="0" borderId="69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66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49" fontId="15" fillId="0" borderId="66" xfId="0" applyNumberFormat="1" applyFont="1" applyBorder="1" applyAlignment="1">
      <alignment horizontal="left" vertical="center"/>
    </xf>
    <xf numFmtId="49" fontId="15" fillId="0" borderId="41" xfId="0" applyNumberFormat="1" applyFont="1" applyBorder="1" applyAlignment="1">
      <alignment horizontal="left" vertical="center"/>
    </xf>
    <xf numFmtId="49" fontId="15" fillId="0" borderId="42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79" fontId="12" fillId="0" borderId="52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20</xdr:row>
      <xdr:rowOff>247651</xdr:rowOff>
    </xdr:from>
    <xdr:to>
      <xdr:col>13</xdr:col>
      <xdr:colOff>171450</xdr:colOff>
      <xdr:row>25</xdr:row>
      <xdr:rowOff>57151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3491F24-2C2C-476E-BEA5-10118700E433}"/>
            </a:ext>
          </a:extLst>
        </xdr:cNvPr>
        <xdr:cNvSpPr/>
      </xdr:nvSpPr>
      <xdr:spPr>
        <a:xfrm>
          <a:off x="1276350" y="4752976"/>
          <a:ext cx="3848100" cy="1238250"/>
        </a:xfrm>
        <a:prstGeom prst="round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209550</xdr:colOff>
      <xdr:row>35</xdr:row>
      <xdr:rowOff>28575</xdr:rowOff>
    </xdr:from>
    <xdr:to>
      <xdr:col>11</xdr:col>
      <xdr:colOff>95250</xdr:colOff>
      <xdr:row>36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3DA8139-15DF-406E-6B06-2A43F08376D5}"/>
            </a:ext>
          </a:extLst>
        </xdr:cNvPr>
        <xdr:cNvSpPr/>
      </xdr:nvSpPr>
      <xdr:spPr>
        <a:xfrm>
          <a:off x="4019550" y="8820150"/>
          <a:ext cx="266700" cy="257175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6</xdr:row>
      <xdr:rowOff>57150</xdr:rowOff>
    </xdr:from>
    <xdr:to>
      <xdr:col>19</xdr:col>
      <xdr:colOff>171450</xdr:colOff>
      <xdr:row>12</xdr:row>
      <xdr:rowOff>142875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EAE188F-F3E4-9CAC-1B26-DEB2E92DA88F}"/>
            </a:ext>
          </a:extLst>
        </xdr:cNvPr>
        <xdr:cNvCxnSpPr/>
      </xdr:nvCxnSpPr>
      <xdr:spPr>
        <a:xfrm>
          <a:off x="6981825" y="1724025"/>
          <a:ext cx="0" cy="1466850"/>
        </a:xfrm>
        <a:prstGeom prst="straightConnector1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6</xdr:row>
      <xdr:rowOff>57150</xdr:rowOff>
    </xdr:from>
    <xdr:to>
      <xdr:col>19</xdr:col>
      <xdr:colOff>171450</xdr:colOff>
      <xdr:row>12</xdr:row>
      <xdr:rowOff>142875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7F0FB499-4473-4080-B2F0-EBF82BDB178E}"/>
            </a:ext>
          </a:extLst>
        </xdr:cNvPr>
        <xdr:cNvCxnSpPr/>
      </xdr:nvCxnSpPr>
      <xdr:spPr>
        <a:xfrm>
          <a:off x="6981825" y="1724025"/>
          <a:ext cx="0" cy="1466850"/>
        </a:xfrm>
        <a:prstGeom prst="straightConnector1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5"/>
  <sheetViews>
    <sheetView showZeros="0" tabSelected="1" view="pageBreakPreview" zoomScaleNormal="75" zoomScaleSheetLayoutView="100" workbookViewId="0">
      <selection activeCell="K11" sqref="K11:M11"/>
    </sheetView>
  </sheetViews>
  <sheetFormatPr defaultColWidth="5" defaultRowHeight="30" customHeight="1"/>
  <cols>
    <col min="1" max="1" width="1.25" style="1" customWidth="1"/>
    <col min="2" max="2" width="9.375" style="1" customWidth="1"/>
    <col min="3" max="3" width="4.375" style="1" customWidth="1"/>
    <col min="4" max="4" width="5" style="1" customWidth="1"/>
    <col min="5" max="10" width="5" style="1"/>
    <col min="11" max="11" width="5" style="1" customWidth="1"/>
    <col min="12" max="15" width="5" style="1"/>
    <col min="16" max="16" width="5" style="1" customWidth="1"/>
    <col min="17" max="18" width="5" style="1"/>
    <col min="19" max="19" width="1.25" style="1" customWidth="1"/>
    <col min="20" max="16384" width="5" style="1"/>
  </cols>
  <sheetData>
    <row r="1" spans="2:18" ht="13.5" customHeight="1"/>
    <row r="2" spans="2:18" ht="30" customHeight="1" thickBot="1">
      <c r="F2" s="134" t="s">
        <v>72</v>
      </c>
      <c r="G2" s="134"/>
      <c r="H2" s="134"/>
      <c r="I2" s="134"/>
      <c r="J2" s="134"/>
      <c r="K2" s="134"/>
      <c r="L2" s="134"/>
      <c r="M2" s="134"/>
      <c r="N2" s="5"/>
      <c r="O2" s="4"/>
    </row>
    <row r="3" spans="2:18" ht="16.5" customHeight="1" thickTop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8.5" customHeight="1" thickBot="1">
      <c r="B4" s="133" t="s">
        <v>53</v>
      </c>
      <c r="C4" s="133"/>
      <c r="D4" s="133"/>
      <c r="E4" s="133"/>
      <c r="F4" s="133"/>
      <c r="G4" s="133"/>
      <c r="H4" s="133"/>
      <c r="I4" s="5"/>
      <c r="J4" s="5"/>
      <c r="K4" s="5"/>
      <c r="L4" s="5"/>
      <c r="M4" s="5"/>
      <c r="N4" s="5"/>
      <c r="O4" s="5"/>
      <c r="P4" s="5"/>
      <c r="Q4" s="5"/>
    </row>
    <row r="5" spans="2:18" ht="10.5" customHeight="1">
      <c r="C5" s="22"/>
      <c r="D5" s="22"/>
      <c r="E5" s="22"/>
      <c r="F5" s="22"/>
      <c r="G5" s="22"/>
      <c r="H5" s="22"/>
      <c r="I5" s="5"/>
      <c r="J5" s="5"/>
      <c r="K5" s="5"/>
      <c r="L5" s="5"/>
      <c r="M5" s="5"/>
      <c r="N5" s="5"/>
      <c r="O5" s="5"/>
      <c r="P5" s="5"/>
      <c r="Q5" s="5"/>
    </row>
    <row r="6" spans="2:18" s="5" customFormat="1" ht="18.75" customHeight="1" thickBot="1">
      <c r="B6" s="22"/>
      <c r="C6" s="22"/>
      <c r="D6" s="22"/>
      <c r="E6" s="22"/>
      <c r="F6" s="22"/>
      <c r="G6" s="22"/>
      <c r="H6" s="22"/>
      <c r="N6" s="23" t="s">
        <v>10</v>
      </c>
      <c r="O6" s="23"/>
      <c r="P6" s="30" t="s">
        <v>9</v>
      </c>
      <c r="Q6" s="23"/>
      <c r="R6" s="23" t="s">
        <v>8</v>
      </c>
    </row>
    <row r="7" spans="2:18" s="5" customFormat="1" ht="9" customHeight="1">
      <c r="B7" s="22"/>
      <c r="C7" s="22"/>
      <c r="D7" s="22"/>
      <c r="E7" s="22"/>
      <c r="F7" s="22"/>
      <c r="G7" s="22"/>
      <c r="H7" s="22"/>
      <c r="P7" s="6"/>
    </row>
    <row r="8" spans="2:18" s="5" customFormat="1" ht="18.75" customHeight="1">
      <c r="B8" s="21"/>
      <c r="C8" s="13"/>
      <c r="D8" s="13"/>
      <c r="E8" s="13"/>
      <c r="F8" s="13"/>
      <c r="G8" s="13"/>
      <c r="J8" s="5" t="s">
        <v>31</v>
      </c>
      <c r="N8" s="188" t="s">
        <v>32</v>
      </c>
      <c r="O8" s="188"/>
      <c r="P8" s="31"/>
      <c r="Q8" s="187" t="s">
        <v>30</v>
      </c>
      <c r="R8" s="187"/>
    </row>
    <row r="9" spans="2:18" s="5" customFormat="1" ht="7.5" customHeight="1">
      <c r="B9" s="13"/>
      <c r="C9" s="13"/>
      <c r="D9" s="13"/>
      <c r="E9" s="13"/>
      <c r="F9" s="13"/>
      <c r="G9" s="13"/>
      <c r="J9" s="6"/>
      <c r="K9" s="6"/>
      <c r="L9" s="6"/>
      <c r="M9" s="6"/>
      <c r="N9" s="6"/>
      <c r="O9" s="6"/>
      <c r="P9" s="6"/>
      <c r="Q9" s="6"/>
    </row>
    <row r="10" spans="2:18" s="5" customFormat="1" ht="18.75" customHeight="1" thickBot="1">
      <c r="B10" s="5" t="s">
        <v>50</v>
      </c>
      <c r="J10" s="32" t="s">
        <v>7</v>
      </c>
      <c r="K10" s="3"/>
      <c r="L10" s="3"/>
      <c r="M10" s="3"/>
      <c r="N10" s="3"/>
      <c r="O10" s="200" t="s">
        <v>13</v>
      </c>
      <c r="P10" s="201"/>
      <c r="Q10" s="198"/>
      <c r="R10" s="199"/>
    </row>
    <row r="11" spans="2:18" s="5" customFormat="1" ht="15" customHeight="1">
      <c r="B11" s="145" t="s">
        <v>0</v>
      </c>
      <c r="C11" s="26"/>
      <c r="D11" s="27"/>
      <c r="E11" s="78"/>
      <c r="F11" s="78"/>
      <c r="G11" s="78"/>
      <c r="H11" s="79"/>
      <c r="J11" s="33" t="s">
        <v>14</v>
      </c>
      <c r="K11" s="183"/>
      <c r="L11" s="183"/>
      <c r="M11" s="183"/>
      <c r="R11" s="18"/>
    </row>
    <row r="12" spans="2:18" s="5" customFormat="1" ht="18.75" customHeight="1">
      <c r="B12" s="146"/>
      <c r="C12" s="172">
        <f>N33</f>
        <v>0</v>
      </c>
      <c r="D12" s="173"/>
      <c r="E12" s="173"/>
      <c r="F12" s="173"/>
      <c r="G12" s="173"/>
      <c r="H12" s="174" t="s">
        <v>15</v>
      </c>
      <c r="J12" s="33"/>
      <c r="K12" s="183"/>
      <c r="L12" s="183"/>
      <c r="M12" s="183"/>
      <c r="N12" s="183"/>
      <c r="O12" s="183"/>
      <c r="P12" s="183"/>
      <c r="Q12" s="183"/>
      <c r="R12" s="184"/>
    </row>
    <row r="13" spans="2:18" s="5" customFormat="1" ht="18.75" customHeight="1">
      <c r="B13" s="146"/>
      <c r="C13" s="172"/>
      <c r="D13" s="173"/>
      <c r="E13" s="173"/>
      <c r="F13" s="173"/>
      <c r="G13" s="173"/>
      <c r="H13" s="174"/>
      <c r="J13" s="17"/>
      <c r="K13" s="183"/>
      <c r="L13" s="183"/>
      <c r="M13" s="183"/>
      <c r="N13" s="183"/>
      <c r="O13" s="183"/>
      <c r="P13" s="183"/>
      <c r="Q13" s="183"/>
      <c r="R13" s="184"/>
    </row>
    <row r="14" spans="2:18" s="5" customFormat="1" ht="18.75" customHeight="1" thickBot="1">
      <c r="B14" s="147"/>
      <c r="C14" s="46"/>
      <c r="D14" s="23"/>
      <c r="E14" s="80"/>
      <c r="F14" s="80"/>
      <c r="G14" s="80"/>
      <c r="H14" s="81"/>
      <c r="J14" s="24"/>
      <c r="K14" s="183"/>
      <c r="L14" s="183"/>
      <c r="M14" s="183"/>
      <c r="N14" s="183"/>
      <c r="O14" s="183"/>
      <c r="P14" s="183"/>
      <c r="Q14" s="183"/>
      <c r="R14" s="184"/>
    </row>
    <row r="15" spans="2:18" s="5" customFormat="1" ht="11.25" customHeight="1">
      <c r="J15" s="16"/>
      <c r="K15" s="188"/>
      <c r="L15" s="188"/>
      <c r="M15" s="188"/>
      <c r="N15" s="188"/>
      <c r="O15" s="188"/>
      <c r="P15" s="188"/>
      <c r="Q15" s="188"/>
      <c r="R15" s="193"/>
    </row>
    <row r="16" spans="2:18" s="5" customFormat="1" ht="18" customHeight="1" thickBot="1">
      <c r="J16" s="175" t="s">
        <v>52</v>
      </c>
      <c r="K16" s="175"/>
      <c r="L16" s="175"/>
      <c r="M16" s="140"/>
      <c r="N16" s="140"/>
      <c r="O16" s="140"/>
      <c r="P16" s="140"/>
      <c r="Q16" s="6"/>
      <c r="R16" s="6"/>
    </row>
    <row r="17" spans="2:18" s="5" customFormat="1" ht="15" customHeight="1" thickTop="1" thickBot="1"/>
    <row r="18" spans="2:18" s="5" customFormat="1" ht="22.5" customHeight="1">
      <c r="B18" s="44" t="s">
        <v>2</v>
      </c>
      <c r="C18" s="131" t="s">
        <v>11</v>
      </c>
      <c r="D18" s="132"/>
      <c r="E18" s="131" t="s">
        <v>71</v>
      </c>
      <c r="F18" s="141"/>
      <c r="G18" s="141"/>
      <c r="H18" s="141"/>
      <c r="I18" s="141"/>
      <c r="J18" s="141"/>
      <c r="K18" s="141"/>
      <c r="L18" s="141"/>
      <c r="M18" s="29"/>
      <c r="N18" s="141" t="s">
        <v>51</v>
      </c>
      <c r="O18" s="141"/>
      <c r="P18" s="132"/>
      <c r="Q18" s="141" t="s">
        <v>16</v>
      </c>
      <c r="R18" s="202"/>
    </row>
    <row r="19" spans="2:18" s="28" customFormat="1" ht="22.5" customHeight="1">
      <c r="B19" s="60" t="s">
        <v>17</v>
      </c>
      <c r="C19" s="135"/>
      <c r="D19" s="136"/>
      <c r="E19" s="137"/>
      <c r="F19" s="138"/>
      <c r="G19" s="138"/>
      <c r="H19" s="138"/>
      <c r="I19" s="138"/>
      <c r="J19" s="138"/>
      <c r="K19" s="138"/>
      <c r="L19" s="138"/>
      <c r="M19" s="139"/>
      <c r="N19" s="181"/>
      <c r="O19" s="181"/>
      <c r="P19" s="182"/>
      <c r="Q19" s="61"/>
      <c r="R19" s="52"/>
    </row>
    <row r="20" spans="2:18" s="28" customFormat="1" ht="22.5" customHeight="1">
      <c r="B20" s="62" t="s">
        <v>20</v>
      </c>
      <c r="C20" s="129"/>
      <c r="D20" s="130"/>
      <c r="E20" s="142"/>
      <c r="F20" s="143"/>
      <c r="G20" s="143"/>
      <c r="H20" s="143"/>
      <c r="I20" s="143"/>
      <c r="J20" s="143"/>
      <c r="K20" s="143"/>
      <c r="L20" s="143"/>
      <c r="M20" s="144"/>
      <c r="N20" s="152"/>
      <c r="O20" s="152"/>
      <c r="P20" s="153"/>
      <c r="Q20" s="63"/>
      <c r="R20" s="54"/>
    </row>
    <row r="21" spans="2:18" s="28" customFormat="1" ht="22.5" customHeight="1">
      <c r="B21" s="62" t="s">
        <v>21</v>
      </c>
      <c r="C21" s="129"/>
      <c r="D21" s="130"/>
      <c r="E21" s="142"/>
      <c r="F21" s="143"/>
      <c r="G21" s="143"/>
      <c r="H21" s="143"/>
      <c r="I21" s="143"/>
      <c r="J21" s="143"/>
      <c r="K21" s="143"/>
      <c r="L21" s="143"/>
      <c r="M21" s="144"/>
      <c r="N21" s="152"/>
      <c r="O21" s="152"/>
      <c r="P21" s="153"/>
      <c r="Q21" s="63"/>
      <c r="R21" s="54"/>
    </row>
    <row r="22" spans="2:18" s="28" customFormat="1" ht="22.5" customHeight="1">
      <c r="B22" s="62" t="s">
        <v>22</v>
      </c>
      <c r="C22" s="129"/>
      <c r="D22" s="130"/>
      <c r="E22" s="142"/>
      <c r="F22" s="143"/>
      <c r="G22" s="143"/>
      <c r="H22" s="143"/>
      <c r="I22" s="143"/>
      <c r="J22" s="143"/>
      <c r="K22" s="143"/>
      <c r="L22" s="143"/>
      <c r="M22" s="144"/>
      <c r="N22" s="152"/>
      <c r="O22" s="152"/>
      <c r="P22" s="153"/>
      <c r="Q22" s="63"/>
      <c r="R22" s="54"/>
    </row>
    <row r="23" spans="2:18" s="28" customFormat="1" ht="22.5" customHeight="1">
      <c r="B23" s="62" t="s">
        <v>23</v>
      </c>
      <c r="C23" s="129"/>
      <c r="D23" s="130"/>
      <c r="E23" s="142"/>
      <c r="F23" s="143"/>
      <c r="G23" s="143"/>
      <c r="H23" s="143"/>
      <c r="I23" s="143"/>
      <c r="J23" s="143"/>
      <c r="K23" s="143"/>
      <c r="L23" s="143"/>
      <c r="M23" s="144"/>
      <c r="N23" s="152"/>
      <c r="O23" s="152"/>
      <c r="P23" s="153"/>
      <c r="Q23" s="63"/>
      <c r="R23" s="54"/>
    </row>
    <row r="24" spans="2:18" s="28" customFormat="1" ht="22.5" customHeight="1">
      <c r="B24" s="62" t="s">
        <v>24</v>
      </c>
      <c r="C24" s="129"/>
      <c r="D24" s="130"/>
      <c r="E24" s="142"/>
      <c r="F24" s="143"/>
      <c r="G24" s="143"/>
      <c r="H24" s="143"/>
      <c r="I24" s="143"/>
      <c r="J24" s="143"/>
      <c r="K24" s="143"/>
      <c r="L24" s="143"/>
      <c r="M24" s="144"/>
      <c r="N24" s="152"/>
      <c r="O24" s="152"/>
      <c r="P24" s="153"/>
      <c r="Q24" s="63"/>
      <c r="R24" s="54"/>
    </row>
    <row r="25" spans="2:18" s="28" customFormat="1" ht="22.5" customHeight="1">
      <c r="B25" s="62" t="s">
        <v>25</v>
      </c>
      <c r="C25" s="129"/>
      <c r="D25" s="130"/>
      <c r="E25" s="142"/>
      <c r="F25" s="143"/>
      <c r="G25" s="143"/>
      <c r="H25" s="143"/>
      <c r="I25" s="143"/>
      <c r="J25" s="143"/>
      <c r="K25" s="143"/>
      <c r="L25" s="143"/>
      <c r="M25" s="144"/>
      <c r="N25" s="152"/>
      <c r="O25" s="152"/>
      <c r="P25" s="153"/>
      <c r="Q25" s="63"/>
      <c r="R25" s="54"/>
    </row>
    <row r="26" spans="2:18" s="28" customFormat="1" ht="22.5" customHeight="1">
      <c r="B26" s="62" t="s">
        <v>26</v>
      </c>
      <c r="C26" s="129"/>
      <c r="D26" s="130"/>
      <c r="E26" s="142"/>
      <c r="F26" s="143"/>
      <c r="G26" s="143"/>
      <c r="H26" s="143"/>
      <c r="I26" s="143"/>
      <c r="J26" s="143"/>
      <c r="K26" s="143"/>
      <c r="L26" s="143"/>
      <c r="M26" s="144"/>
      <c r="N26" s="152"/>
      <c r="O26" s="152"/>
      <c r="P26" s="153"/>
      <c r="Q26" s="63"/>
      <c r="R26" s="54"/>
    </row>
    <row r="27" spans="2:18" s="28" customFormat="1" ht="22.5" customHeight="1">
      <c r="B27" s="62" t="s">
        <v>27</v>
      </c>
      <c r="C27" s="129"/>
      <c r="D27" s="130"/>
      <c r="E27" s="142"/>
      <c r="F27" s="143"/>
      <c r="G27" s="143"/>
      <c r="H27" s="143"/>
      <c r="I27" s="143"/>
      <c r="J27" s="143"/>
      <c r="K27" s="143"/>
      <c r="L27" s="143"/>
      <c r="M27" s="144"/>
      <c r="N27" s="152"/>
      <c r="O27" s="152"/>
      <c r="P27" s="153"/>
      <c r="Q27" s="63"/>
      <c r="R27" s="54"/>
    </row>
    <row r="28" spans="2:18" s="28" customFormat="1" ht="22.5" customHeight="1" thickBot="1">
      <c r="B28" s="65" t="s">
        <v>28</v>
      </c>
      <c r="C28" s="185"/>
      <c r="D28" s="186"/>
      <c r="E28" s="142"/>
      <c r="F28" s="143"/>
      <c r="G28" s="143"/>
      <c r="H28" s="143"/>
      <c r="I28" s="143"/>
      <c r="J28" s="143"/>
      <c r="K28" s="143"/>
      <c r="L28" s="143"/>
      <c r="M28" s="144"/>
      <c r="N28" s="154"/>
      <c r="O28" s="154"/>
      <c r="P28" s="155"/>
      <c r="Q28" s="66"/>
      <c r="R28" s="56"/>
    </row>
    <row r="29" spans="2:18" s="28" customFormat="1" ht="22.5" customHeight="1">
      <c r="B29" s="69"/>
      <c r="C29" s="67"/>
      <c r="D29" s="67"/>
      <c r="E29" s="68"/>
      <c r="F29" s="68"/>
      <c r="G29" s="68"/>
      <c r="H29" s="68"/>
      <c r="I29" s="68"/>
      <c r="J29" s="68"/>
      <c r="K29" s="70">
        <f>H29*J29</f>
        <v>0</v>
      </c>
      <c r="L29" s="176" t="s">
        <v>49</v>
      </c>
      <c r="M29" s="177"/>
      <c r="N29" s="178">
        <f>SUM(N19:P28)</f>
        <v>0</v>
      </c>
      <c r="O29" s="179"/>
      <c r="P29" s="180"/>
      <c r="Q29" s="74"/>
      <c r="R29" s="75"/>
    </row>
    <row r="30" spans="2:18" s="28" customFormat="1" ht="22.5" customHeight="1">
      <c r="B30" s="165" t="s">
        <v>29</v>
      </c>
      <c r="C30" s="166"/>
      <c r="D30" s="167"/>
      <c r="E30" s="156"/>
      <c r="F30" s="157"/>
      <c r="G30" s="157"/>
      <c r="H30" s="157"/>
      <c r="I30" s="63" t="s">
        <v>15</v>
      </c>
      <c r="J30" s="63"/>
      <c r="K30" s="71">
        <f>H30*J30</f>
        <v>0</v>
      </c>
      <c r="L30" s="189" t="s">
        <v>33</v>
      </c>
      <c r="M30" s="190"/>
      <c r="N30" s="194">
        <f>E30*0.1</f>
        <v>0</v>
      </c>
      <c r="O30" s="152"/>
      <c r="P30" s="153"/>
      <c r="Q30" s="64"/>
      <c r="R30" s="54"/>
    </row>
    <row r="31" spans="2:18" ht="22.5" customHeight="1" thickBot="1">
      <c r="B31" s="168" t="s">
        <v>45</v>
      </c>
      <c r="C31" s="169"/>
      <c r="D31" s="170"/>
      <c r="E31" s="158"/>
      <c r="F31" s="159"/>
      <c r="G31" s="159"/>
      <c r="H31" s="159"/>
      <c r="I31" s="66" t="s">
        <v>15</v>
      </c>
      <c r="J31" s="66"/>
      <c r="K31" s="72"/>
      <c r="L31" s="191" t="s">
        <v>33</v>
      </c>
      <c r="M31" s="192"/>
      <c r="N31" s="195">
        <f>E31*0.08</f>
        <v>0</v>
      </c>
      <c r="O31" s="196"/>
      <c r="P31" s="197"/>
      <c r="Q31" s="76"/>
      <c r="R31" s="77"/>
    </row>
    <row r="32" spans="2:18" ht="22.5" customHeight="1">
      <c r="B32" s="171" t="s">
        <v>84</v>
      </c>
      <c r="C32" s="171"/>
      <c r="D32" s="5"/>
      <c r="E32" s="5"/>
      <c r="F32" s="5"/>
      <c r="G32" s="5"/>
      <c r="H32" s="5"/>
      <c r="I32" s="5"/>
      <c r="J32" s="5"/>
      <c r="K32" s="100"/>
      <c r="L32" s="160" t="s">
        <v>39</v>
      </c>
      <c r="M32" s="161"/>
      <c r="N32" s="162">
        <f>SUM(N30:P31)</f>
        <v>0</v>
      </c>
      <c r="O32" s="163"/>
      <c r="P32" s="164"/>
      <c r="Q32" s="14"/>
      <c r="R32" s="15"/>
    </row>
    <row r="33" spans="2:26" ht="22.5" customHeight="1" thickBot="1">
      <c r="B33" s="112" t="s">
        <v>79</v>
      </c>
      <c r="C33" s="101"/>
      <c r="D33" s="102"/>
      <c r="E33" s="103"/>
      <c r="F33" s="104"/>
      <c r="G33" s="5"/>
      <c r="H33" s="5"/>
      <c r="I33" s="5"/>
      <c r="J33" s="5"/>
      <c r="K33" s="100"/>
      <c r="L33" s="150" t="s">
        <v>48</v>
      </c>
      <c r="M33" s="151"/>
      <c r="N33" s="210">
        <f>SUM(N29,N32)</f>
        <v>0</v>
      </c>
      <c r="O33" s="211"/>
      <c r="P33" s="212"/>
      <c r="Q33" s="23"/>
      <c r="R33" s="73"/>
    </row>
    <row r="34" spans="2:26" ht="22.5" customHeight="1">
      <c r="B34" s="113" t="s">
        <v>80</v>
      </c>
      <c r="C34" s="105"/>
      <c r="D34" s="99"/>
      <c r="E34" s="95"/>
      <c r="F34" s="96"/>
      <c r="G34" s="17"/>
      <c r="H34" s="5"/>
      <c r="I34" s="223" t="s">
        <v>85</v>
      </c>
      <c r="J34" s="223"/>
      <c r="K34" s="223"/>
      <c r="L34" s="5"/>
      <c r="M34" s="5"/>
      <c r="N34" s="5"/>
      <c r="O34" s="5"/>
      <c r="P34" s="5"/>
      <c r="Q34" s="5"/>
    </row>
    <row r="35" spans="2:26" ht="22.5" customHeight="1">
      <c r="B35" s="114" t="s">
        <v>81</v>
      </c>
      <c r="C35" s="106"/>
      <c r="D35" s="107"/>
      <c r="E35" s="108"/>
      <c r="F35" s="109"/>
      <c r="G35" s="6"/>
      <c r="H35" s="6"/>
      <c r="I35" s="227" t="s">
        <v>40</v>
      </c>
      <c r="J35" s="228"/>
      <c r="K35" s="224"/>
      <c r="L35" s="225"/>
      <c r="M35" s="226"/>
      <c r="N35" s="226"/>
      <c r="O35" s="213"/>
      <c r="P35" s="214"/>
      <c r="Q35" s="214"/>
      <c r="R35" s="37" t="s">
        <v>47</v>
      </c>
    </row>
    <row r="36" spans="2:26" ht="22.5" customHeight="1">
      <c r="B36" s="115" t="s">
        <v>82</v>
      </c>
      <c r="C36" s="110"/>
      <c r="D36" s="110"/>
      <c r="E36" s="108"/>
      <c r="F36" s="111"/>
      <c r="G36" s="5"/>
      <c r="H36" s="5"/>
      <c r="I36" s="148" t="s">
        <v>41</v>
      </c>
      <c r="J36" s="149"/>
      <c r="K36" s="148" t="s">
        <v>43</v>
      </c>
      <c r="L36" s="216"/>
      <c r="M36" s="216"/>
      <c r="N36" s="215"/>
      <c r="O36" s="216"/>
      <c r="P36" s="216"/>
      <c r="Q36" s="216"/>
      <c r="R36" s="149"/>
    </row>
    <row r="37" spans="2:26" ht="22.5" customHeight="1">
      <c r="B37" s="115" t="s">
        <v>83</v>
      </c>
      <c r="C37" s="110"/>
      <c r="D37" s="110"/>
      <c r="E37" s="108"/>
      <c r="F37" s="111"/>
      <c r="G37" s="5"/>
      <c r="H37" s="5"/>
      <c r="I37" s="148" t="s">
        <v>44</v>
      </c>
      <c r="J37" s="149"/>
      <c r="K37" s="217"/>
      <c r="L37" s="218"/>
      <c r="M37" s="218"/>
      <c r="N37" s="218"/>
      <c r="O37" s="218"/>
      <c r="P37" s="218"/>
      <c r="Q37" s="218"/>
      <c r="R37" s="219"/>
    </row>
    <row r="38" spans="2:26" ht="22.5" customHeight="1">
      <c r="B38" s="115" t="s">
        <v>87</v>
      </c>
      <c r="C38" s="110"/>
      <c r="D38" s="110"/>
      <c r="E38" s="108"/>
      <c r="F38" s="111"/>
      <c r="G38" s="5"/>
      <c r="H38" s="5"/>
      <c r="I38" s="203" t="s">
        <v>42</v>
      </c>
      <c r="J38" s="204"/>
      <c r="K38" s="220"/>
      <c r="L38" s="221"/>
      <c r="M38" s="221"/>
      <c r="N38" s="221"/>
      <c r="O38" s="221"/>
      <c r="P38" s="221"/>
      <c r="Q38" s="221"/>
      <c r="R38" s="222"/>
    </row>
    <row r="39" spans="2:26" ht="15" customHeight="1">
      <c r="H39" s="5"/>
    </row>
    <row r="40" spans="2:26" ht="18.75" customHeight="1">
      <c r="B40" s="36" t="s">
        <v>86</v>
      </c>
      <c r="C40" s="205"/>
      <c r="D40" s="205"/>
      <c r="E40" s="205" t="s">
        <v>54</v>
      </c>
      <c r="F40" s="205"/>
      <c r="H40" s="5"/>
      <c r="I40" s="34" t="s">
        <v>74</v>
      </c>
      <c r="L40" s="5"/>
      <c r="U40" s="208"/>
      <c r="V40" s="208"/>
      <c r="W40" s="208"/>
      <c r="X40" s="208"/>
      <c r="Y40" s="208"/>
      <c r="Z40" s="208"/>
    </row>
    <row r="41" spans="2:26" s="6" customFormat="1" ht="18" customHeight="1">
      <c r="B41" s="12"/>
      <c r="C41" s="206"/>
      <c r="D41" s="206"/>
      <c r="E41" s="206"/>
      <c r="F41" s="206"/>
      <c r="H41" s="5"/>
      <c r="I41" s="34" t="s">
        <v>108</v>
      </c>
      <c r="L41" s="5"/>
      <c r="U41" s="209"/>
      <c r="V41" s="209"/>
      <c r="W41" s="209"/>
      <c r="X41" s="209"/>
      <c r="Y41" s="209"/>
      <c r="Z41" s="209"/>
    </row>
    <row r="42" spans="2:26" s="5" customFormat="1" ht="18" customHeight="1">
      <c r="B42" s="116"/>
      <c r="C42" s="206"/>
      <c r="D42" s="206"/>
      <c r="E42" s="206"/>
      <c r="F42" s="206"/>
      <c r="S42" s="6"/>
      <c r="T42" s="6"/>
      <c r="U42" s="209"/>
      <c r="V42" s="209"/>
      <c r="W42" s="209"/>
      <c r="X42" s="209"/>
      <c r="Y42" s="209"/>
      <c r="Z42" s="209"/>
    </row>
    <row r="43" spans="2:26" s="5" customFormat="1" ht="18" customHeight="1">
      <c r="B43" s="117"/>
      <c r="C43" s="207"/>
      <c r="D43" s="207"/>
      <c r="E43" s="207"/>
      <c r="F43" s="207"/>
      <c r="S43" s="6"/>
      <c r="T43" s="6"/>
      <c r="U43" s="209"/>
      <c r="V43" s="209"/>
      <c r="W43" s="209"/>
      <c r="X43" s="209"/>
      <c r="Y43" s="209"/>
      <c r="Z43" s="209"/>
    </row>
    <row r="44" spans="2:26" s="5" customFormat="1" ht="9" customHeight="1">
      <c r="B44" s="34"/>
      <c r="S44" s="6"/>
      <c r="T44" s="6"/>
      <c r="U44" s="6"/>
      <c r="V44" s="6"/>
      <c r="W44" s="6"/>
      <c r="X44" s="6"/>
      <c r="Y44" s="6"/>
      <c r="Z44" s="6"/>
    </row>
    <row r="45" spans="2:26" s="34" customFormat="1" ht="15" customHeight="1">
      <c r="S45" s="38"/>
      <c r="T45" s="38"/>
      <c r="U45" s="38"/>
      <c r="V45" s="38"/>
      <c r="W45" s="38"/>
      <c r="X45" s="38"/>
      <c r="Y45" s="38"/>
      <c r="Z45" s="38"/>
    </row>
  </sheetData>
  <mergeCells count="86">
    <mergeCell ref="Y40:Z40"/>
    <mergeCell ref="W40:X40"/>
    <mergeCell ref="W41:X43"/>
    <mergeCell ref="Y41:Z43"/>
    <mergeCell ref="N33:P33"/>
    <mergeCell ref="U40:V40"/>
    <mergeCell ref="U41:V43"/>
    <mergeCell ref="O35:Q35"/>
    <mergeCell ref="N36:R36"/>
    <mergeCell ref="K37:R37"/>
    <mergeCell ref="K38:R38"/>
    <mergeCell ref="I34:K34"/>
    <mergeCell ref="I37:J37"/>
    <mergeCell ref="K35:N35"/>
    <mergeCell ref="K36:M36"/>
    <mergeCell ref="I35:J35"/>
    <mergeCell ref="I38:J38"/>
    <mergeCell ref="C40:D40"/>
    <mergeCell ref="E40:F40"/>
    <mergeCell ref="C41:D43"/>
    <mergeCell ref="E41:F43"/>
    <mergeCell ref="Q8:R8"/>
    <mergeCell ref="N8:O8"/>
    <mergeCell ref="L30:M30"/>
    <mergeCell ref="L31:M31"/>
    <mergeCell ref="K12:R12"/>
    <mergeCell ref="K15:R15"/>
    <mergeCell ref="N30:P30"/>
    <mergeCell ref="N31:P31"/>
    <mergeCell ref="Q10:R10"/>
    <mergeCell ref="K11:M11"/>
    <mergeCell ref="O10:P10"/>
    <mergeCell ref="N18:P18"/>
    <mergeCell ref="Q18:R18"/>
    <mergeCell ref="E22:M22"/>
    <mergeCell ref="E23:M23"/>
    <mergeCell ref="E24:M24"/>
    <mergeCell ref="N22:P22"/>
    <mergeCell ref="N23:P23"/>
    <mergeCell ref="N24:P24"/>
    <mergeCell ref="N19:P19"/>
    <mergeCell ref="K13:R13"/>
    <mergeCell ref="K14:R14"/>
    <mergeCell ref="B30:D30"/>
    <mergeCell ref="B31:D31"/>
    <mergeCell ref="B32:C32"/>
    <mergeCell ref="C12:G13"/>
    <mergeCell ref="H12:H13"/>
    <mergeCell ref="C26:D26"/>
    <mergeCell ref="C27:D27"/>
    <mergeCell ref="C28:D28"/>
    <mergeCell ref="I36:J36"/>
    <mergeCell ref="L33:M33"/>
    <mergeCell ref="N27:P27"/>
    <mergeCell ref="N28:P28"/>
    <mergeCell ref="N25:P25"/>
    <mergeCell ref="N26:P26"/>
    <mergeCell ref="E26:M26"/>
    <mergeCell ref="E27:M27"/>
    <mergeCell ref="E28:M28"/>
    <mergeCell ref="E30:H30"/>
    <mergeCell ref="E25:M25"/>
    <mergeCell ref="E31:H31"/>
    <mergeCell ref="L32:M32"/>
    <mergeCell ref="N32:P32"/>
    <mergeCell ref="L29:M29"/>
    <mergeCell ref="N29:P29"/>
    <mergeCell ref="B4:H4"/>
    <mergeCell ref="F2:M2"/>
    <mergeCell ref="C19:D19"/>
    <mergeCell ref="C20:D20"/>
    <mergeCell ref="C21:D21"/>
    <mergeCell ref="E19:M19"/>
    <mergeCell ref="M16:P16"/>
    <mergeCell ref="E18:L18"/>
    <mergeCell ref="E20:M20"/>
    <mergeCell ref="E21:M21"/>
    <mergeCell ref="B11:B14"/>
    <mergeCell ref="J16:L16"/>
    <mergeCell ref="N20:P20"/>
    <mergeCell ref="N21:P21"/>
    <mergeCell ref="C22:D22"/>
    <mergeCell ref="C23:D23"/>
    <mergeCell ref="C24:D24"/>
    <mergeCell ref="C25:D25"/>
    <mergeCell ref="C18:D18"/>
  </mergeCells>
  <phoneticPr fontId="3"/>
  <pageMargins left="0.78740157480314965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322C-CD58-4CA4-B76D-D2732BE9F799}">
  <dimension ref="B1:R40"/>
  <sheetViews>
    <sheetView showZeros="0" view="pageBreakPreview" zoomScaleNormal="75" zoomScaleSheetLayoutView="100" workbookViewId="0">
      <selection activeCell="Q5" sqref="Q5"/>
    </sheetView>
  </sheetViews>
  <sheetFormatPr defaultColWidth="5" defaultRowHeight="30" customHeight="1"/>
  <cols>
    <col min="1" max="1" width="1.25" style="1" customWidth="1"/>
    <col min="2" max="2" width="8.75" style="1" customWidth="1"/>
    <col min="3" max="3" width="3.75" style="1" customWidth="1"/>
    <col min="4" max="4" width="4.375" style="1" customWidth="1"/>
    <col min="5" max="10" width="5" style="1"/>
    <col min="11" max="11" width="5" style="1" customWidth="1"/>
    <col min="12" max="15" width="5" style="1"/>
    <col min="16" max="16" width="5" style="1" customWidth="1"/>
    <col min="17" max="18" width="5" style="1"/>
    <col min="19" max="19" width="1.25" style="1" customWidth="1"/>
    <col min="20" max="16384" width="5" style="1"/>
  </cols>
  <sheetData>
    <row r="1" spans="2:18" s="5" customFormat="1" ht="18.75" customHeight="1">
      <c r="B1" s="21"/>
      <c r="C1" s="21"/>
      <c r="D1" s="21"/>
      <c r="E1" s="21"/>
    </row>
    <row r="2" spans="2:18" s="5" customFormat="1" ht="30" customHeight="1" thickBot="1">
      <c r="F2" s="134" t="s">
        <v>73</v>
      </c>
      <c r="G2" s="134"/>
      <c r="H2" s="134"/>
      <c r="I2" s="134"/>
      <c r="J2" s="134"/>
      <c r="K2" s="134"/>
      <c r="L2" s="134"/>
      <c r="M2" s="134"/>
    </row>
    <row r="3" spans="2:18" s="5" customFormat="1" ht="22.5" customHeight="1" thickTop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88" t="s">
        <v>62</v>
      </c>
      <c r="Q3" s="188"/>
      <c r="R3" s="9">
        <v>1</v>
      </c>
    </row>
    <row r="4" spans="2:18" s="5" customFormat="1" ht="30" customHeight="1" thickBot="1">
      <c r="B4" s="133" t="s">
        <v>53</v>
      </c>
      <c r="C4" s="133"/>
      <c r="D4" s="133"/>
      <c r="E4" s="133"/>
      <c r="F4" s="133"/>
      <c r="G4" s="133"/>
      <c r="H4" s="133"/>
      <c r="N4" s="39"/>
      <c r="O4" s="39"/>
      <c r="P4" s="39"/>
      <c r="Q4" s="39"/>
      <c r="R4" s="39"/>
    </row>
    <row r="5" spans="2:18" s="5" customFormat="1" ht="15" customHeight="1">
      <c r="B5" s="40"/>
      <c r="C5" s="40"/>
      <c r="D5" s="40"/>
      <c r="E5" s="40"/>
      <c r="F5" s="40"/>
      <c r="G5" s="40"/>
      <c r="H5" s="40"/>
      <c r="I5" s="4"/>
      <c r="J5" s="4"/>
      <c r="K5" s="4"/>
      <c r="L5" s="4"/>
      <c r="M5" s="4"/>
      <c r="N5" s="9" t="s">
        <v>10</v>
      </c>
      <c r="O5" s="19">
        <f>合計請求書!O6</f>
        <v>0</v>
      </c>
      <c r="P5" s="9" t="s">
        <v>9</v>
      </c>
      <c r="Q5" s="19">
        <f>合計請求書!Q6</f>
        <v>0</v>
      </c>
      <c r="R5" s="11" t="s">
        <v>8</v>
      </c>
    </row>
    <row r="6" spans="2:18" s="5" customFormat="1" ht="15" customHeight="1">
      <c r="B6" s="13"/>
      <c r="C6" s="13"/>
      <c r="D6" s="13"/>
      <c r="E6" s="13"/>
      <c r="F6" s="13"/>
      <c r="G6" s="13"/>
      <c r="J6" s="6"/>
      <c r="K6" s="6"/>
      <c r="L6" s="6"/>
      <c r="M6" s="6"/>
      <c r="N6" s="6"/>
      <c r="O6" s="6"/>
      <c r="P6" s="6"/>
      <c r="Q6" s="6"/>
    </row>
    <row r="7" spans="2:18" s="5" customFormat="1" ht="18.75" customHeight="1">
      <c r="J7" s="83"/>
      <c r="K7" s="82" t="s">
        <v>7</v>
      </c>
      <c r="L7" s="3"/>
      <c r="M7" s="3"/>
      <c r="N7" s="3"/>
      <c r="O7" s="200" t="s">
        <v>13</v>
      </c>
      <c r="P7" s="201"/>
      <c r="Q7" s="198">
        <f>合計請求書!Q10</f>
        <v>0</v>
      </c>
      <c r="R7" s="199"/>
    </row>
    <row r="8" spans="2:18" s="5" customFormat="1" ht="15" customHeight="1">
      <c r="B8" s="41" t="s">
        <v>11</v>
      </c>
      <c r="C8" s="240"/>
      <c r="D8" s="214"/>
      <c r="E8" s="214"/>
      <c r="F8" s="214"/>
      <c r="G8" s="214"/>
      <c r="H8" s="214"/>
      <c r="I8" s="241"/>
      <c r="J8" s="84"/>
      <c r="K8" s="90" t="s">
        <v>14</v>
      </c>
      <c r="L8" s="183">
        <f>合計請求書!K11</f>
        <v>0</v>
      </c>
      <c r="M8" s="183"/>
      <c r="R8" s="18"/>
    </row>
    <row r="9" spans="2:18" s="5" customFormat="1" ht="18.75" customHeight="1">
      <c r="B9" s="85"/>
      <c r="C9" s="254"/>
      <c r="D9" s="255"/>
      <c r="E9" s="255"/>
      <c r="F9" s="255"/>
      <c r="G9" s="255"/>
      <c r="H9" s="255"/>
      <c r="I9" s="256"/>
      <c r="J9" s="84"/>
      <c r="K9" s="229">
        <f>合計請求書!K12</f>
        <v>0</v>
      </c>
      <c r="L9" s="229"/>
      <c r="M9" s="229"/>
      <c r="N9" s="229"/>
      <c r="O9" s="229"/>
      <c r="P9" s="229"/>
      <c r="Q9" s="229"/>
      <c r="R9" s="230"/>
    </row>
    <row r="10" spans="2:18" s="5" customFormat="1" ht="18.75" customHeight="1">
      <c r="B10" s="42" t="s">
        <v>12</v>
      </c>
      <c r="C10" s="257"/>
      <c r="D10" s="258"/>
      <c r="E10" s="258"/>
      <c r="F10" s="258"/>
      <c r="G10" s="258"/>
      <c r="H10" s="258"/>
      <c r="I10" s="259"/>
      <c r="J10" s="18"/>
      <c r="K10" s="229">
        <f>合計請求書!K13</f>
        <v>0</v>
      </c>
      <c r="L10" s="229"/>
      <c r="M10" s="229"/>
      <c r="N10" s="229"/>
      <c r="O10" s="229"/>
      <c r="P10" s="229"/>
      <c r="Q10" s="229"/>
      <c r="R10" s="230"/>
    </row>
    <row r="11" spans="2:18" s="5" customFormat="1" ht="18.75" customHeight="1">
      <c r="B11" s="86"/>
      <c r="C11" s="260"/>
      <c r="D11" s="261"/>
      <c r="E11" s="261"/>
      <c r="F11" s="261"/>
      <c r="G11" s="261"/>
      <c r="H11" s="261"/>
      <c r="I11" s="262"/>
      <c r="J11" s="25"/>
      <c r="K11" s="229">
        <f>合計請求書!K14</f>
        <v>0</v>
      </c>
      <c r="L11" s="229"/>
      <c r="M11" s="229"/>
      <c r="N11" s="229"/>
      <c r="O11" s="229"/>
      <c r="P11" s="229"/>
      <c r="Q11" s="229"/>
      <c r="R11" s="230"/>
    </row>
    <row r="12" spans="2:18" s="5" customFormat="1" ht="18.75" customHeight="1">
      <c r="B12" s="43" t="s">
        <v>54</v>
      </c>
      <c r="C12" s="220"/>
      <c r="D12" s="221"/>
      <c r="E12" s="221"/>
      <c r="F12" s="221"/>
      <c r="G12" s="221"/>
      <c r="H12" s="221"/>
      <c r="I12" s="222"/>
      <c r="J12" s="18"/>
      <c r="K12" s="188"/>
      <c r="L12" s="188"/>
      <c r="M12" s="188"/>
      <c r="N12" s="188"/>
      <c r="O12" s="188"/>
      <c r="P12" s="188"/>
      <c r="Q12" s="188"/>
      <c r="R12" s="193"/>
    </row>
    <row r="13" spans="2:18" s="5" customFormat="1" ht="18" customHeight="1" thickBot="1">
      <c r="K13" s="175" t="s">
        <v>52</v>
      </c>
      <c r="L13" s="175"/>
      <c r="M13" s="175"/>
      <c r="N13" s="231">
        <f>合計請求書!M16</f>
        <v>0</v>
      </c>
      <c r="O13" s="231"/>
      <c r="P13" s="231"/>
      <c r="Q13" s="231"/>
      <c r="R13" s="6"/>
    </row>
    <row r="14" spans="2:18" s="5" customFormat="1" ht="15" customHeight="1" thickTop="1"/>
    <row r="15" spans="2:18" s="5" customFormat="1" ht="18.75" customHeight="1">
      <c r="B15" s="200" t="s">
        <v>69</v>
      </c>
      <c r="C15" s="198"/>
      <c r="D15" s="198"/>
      <c r="E15" s="198"/>
      <c r="F15" s="200" t="s">
        <v>55</v>
      </c>
      <c r="G15" s="198"/>
      <c r="H15" s="198"/>
      <c r="I15" s="199"/>
      <c r="J15" s="200" t="s">
        <v>70</v>
      </c>
      <c r="K15" s="198"/>
      <c r="L15" s="198"/>
      <c r="M15" s="199"/>
      <c r="N15" s="200" t="s">
        <v>63</v>
      </c>
      <c r="O15" s="198"/>
      <c r="P15" s="198"/>
      <c r="Q15" s="198"/>
      <c r="R15" s="199"/>
    </row>
    <row r="16" spans="2:18" s="47" customFormat="1" ht="30" customHeight="1">
      <c r="B16" s="232"/>
      <c r="C16" s="233"/>
      <c r="D16" s="233"/>
      <c r="E16" s="233"/>
      <c r="F16" s="232"/>
      <c r="G16" s="233"/>
      <c r="H16" s="233"/>
      <c r="I16" s="234"/>
      <c r="J16" s="232">
        <f>O34</f>
        <v>0</v>
      </c>
      <c r="K16" s="233"/>
      <c r="L16" s="233"/>
      <c r="M16" s="234"/>
      <c r="N16" s="232"/>
      <c r="O16" s="233"/>
      <c r="P16" s="233"/>
      <c r="Q16" s="233"/>
      <c r="R16" s="234"/>
    </row>
    <row r="17" spans="2:18" s="5" customFormat="1" ht="9" customHeight="1" thickBot="1">
      <c r="B17" s="10"/>
      <c r="C17" s="10"/>
      <c r="D17" s="10"/>
      <c r="E17" s="3"/>
      <c r="F17" s="3"/>
      <c r="G17" s="3"/>
      <c r="H17" s="3"/>
      <c r="I17" s="45"/>
      <c r="J17" s="45"/>
      <c r="K17" s="35"/>
      <c r="L17" s="35"/>
      <c r="M17" s="35"/>
      <c r="N17" s="35">
        <f>I17*K17</f>
        <v>0</v>
      </c>
      <c r="O17" s="35"/>
      <c r="P17" s="35"/>
      <c r="Q17" s="3"/>
      <c r="R17" s="3"/>
    </row>
    <row r="18" spans="2:18" s="5" customFormat="1" ht="30" customHeight="1">
      <c r="B18" s="48" t="s">
        <v>58</v>
      </c>
      <c r="C18" s="131" t="s">
        <v>68</v>
      </c>
      <c r="D18" s="141"/>
      <c r="E18" s="141"/>
      <c r="F18" s="141"/>
      <c r="G18" s="141"/>
      <c r="H18" s="141"/>
      <c r="I18" s="132"/>
      <c r="J18" s="235" t="s">
        <v>59</v>
      </c>
      <c r="K18" s="236"/>
      <c r="L18" s="49" t="s">
        <v>56</v>
      </c>
      <c r="M18" s="237" t="s">
        <v>60</v>
      </c>
      <c r="N18" s="238"/>
      <c r="O18" s="237" t="s">
        <v>61</v>
      </c>
      <c r="P18" s="239"/>
      <c r="Q18" s="238"/>
      <c r="R18" s="50" t="s">
        <v>57</v>
      </c>
    </row>
    <row r="19" spans="2:18" s="5" customFormat="1" ht="25.5" customHeight="1">
      <c r="B19" s="118"/>
      <c r="C19" s="240"/>
      <c r="D19" s="214"/>
      <c r="E19" s="214"/>
      <c r="F19" s="214"/>
      <c r="G19" s="214"/>
      <c r="H19" s="214"/>
      <c r="I19" s="241"/>
      <c r="J19" s="242"/>
      <c r="K19" s="243"/>
      <c r="L19" s="51"/>
      <c r="M19" s="244"/>
      <c r="N19" s="245"/>
      <c r="O19" s="246"/>
      <c r="P19" s="181"/>
      <c r="Q19" s="182"/>
      <c r="R19" s="57"/>
    </row>
    <row r="20" spans="2:18" s="5" customFormat="1" ht="25.5" customHeight="1">
      <c r="B20" s="119"/>
      <c r="C20" s="247"/>
      <c r="D20" s="248"/>
      <c r="E20" s="248"/>
      <c r="F20" s="248"/>
      <c r="G20" s="248"/>
      <c r="H20" s="248"/>
      <c r="I20" s="249"/>
      <c r="J20" s="250"/>
      <c r="K20" s="251"/>
      <c r="L20" s="53"/>
      <c r="M20" s="252"/>
      <c r="N20" s="253"/>
      <c r="O20" s="194"/>
      <c r="P20" s="152"/>
      <c r="Q20" s="153"/>
      <c r="R20" s="58"/>
    </row>
    <row r="21" spans="2:18" s="5" customFormat="1" ht="25.5" customHeight="1">
      <c r="B21" s="119"/>
      <c r="C21" s="247"/>
      <c r="D21" s="248"/>
      <c r="E21" s="248"/>
      <c r="F21" s="248"/>
      <c r="G21" s="248"/>
      <c r="H21" s="248"/>
      <c r="I21" s="249"/>
      <c r="J21" s="250"/>
      <c r="K21" s="251"/>
      <c r="L21" s="53"/>
      <c r="M21" s="252"/>
      <c r="N21" s="253"/>
      <c r="O21" s="194"/>
      <c r="P21" s="152"/>
      <c r="Q21" s="153"/>
      <c r="R21" s="58"/>
    </row>
    <row r="22" spans="2:18" s="5" customFormat="1" ht="25.5" customHeight="1">
      <c r="B22" s="119"/>
      <c r="C22" s="247"/>
      <c r="D22" s="248"/>
      <c r="E22" s="248"/>
      <c r="F22" s="248"/>
      <c r="G22" s="248"/>
      <c r="H22" s="248"/>
      <c r="I22" s="249"/>
      <c r="J22" s="250"/>
      <c r="K22" s="251"/>
      <c r="L22" s="53"/>
      <c r="M22" s="252"/>
      <c r="N22" s="253"/>
      <c r="O22" s="194"/>
      <c r="P22" s="152"/>
      <c r="Q22" s="153"/>
      <c r="R22" s="58"/>
    </row>
    <row r="23" spans="2:18" s="5" customFormat="1" ht="25.5" customHeight="1">
      <c r="B23" s="119"/>
      <c r="C23" s="247"/>
      <c r="D23" s="248"/>
      <c r="E23" s="248"/>
      <c r="F23" s="248"/>
      <c r="G23" s="248"/>
      <c r="H23" s="248"/>
      <c r="I23" s="249"/>
      <c r="J23" s="250"/>
      <c r="K23" s="251"/>
      <c r="L23" s="53"/>
      <c r="M23" s="252"/>
      <c r="N23" s="253"/>
      <c r="O23" s="194"/>
      <c r="P23" s="152"/>
      <c r="Q23" s="153"/>
      <c r="R23" s="58"/>
    </row>
    <row r="24" spans="2:18" s="5" customFormat="1" ht="25.5" customHeight="1">
      <c r="B24" s="119"/>
      <c r="C24" s="247"/>
      <c r="D24" s="248"/>
      <c r="E24" s="248"/>
      <c r="F24" s="248"/>
      <c r="G24" s="248"/>
      <c r="H24" s="248"/>
      <c r="I24" s="249"/>
      <c r="J24" s="250"/>
      <c r="K24" s="251"/>
      <c r="L24" s="53"/>
      <c r="M24" s="252"/>
      <c r="N24" s="253"/>
      <c r="O24" s="194"/>
      <c r="P24" s="152"/>
      <c r="Q24" s="153"/>
      <c r="R24" s="58"/>
    </row>
    <row r="25" spans="2:18" s="5" customFormat="1" ht="25.5" customHeight="1">
      <c r="B25" s="119"/>
      <c r="C25" s="247"/>
      <c r="D25" s="248"/>
      <c r="E25" s="248"/>
      <c r="F25" s="248"/>
      <c r="G25" s="248"/>
      <c r="H25" s="248"/>
      <c r="I25" s="249"/>
      <c r="J25" s="250"/>
      <c r="K25" s="251"/>
      <c r="L25" s="53"/>
      <c r="M25" s="252"/>
      <c r="N25" s="253"/>
      <c r="O25" s="194"/>
      <c r="P25" s="152"/>
      <c r="Q25" s="153"/>
      <c r="R25" s="58"/>
    </row>
    <row r="26" spans="2:18" s="5" customFormat="1" ht="25.5" customHeight="1">
      <c r="B26" s="119"/>
      <c r="C26" s="247"/>
      <c r="D26" s="248"/>
      <c r="E26" s="248"/>
      <c r="F26" s="248"/>
      <c r="G26" s="248"/>
      <c r="H26" s="248"/>
      <c r="I26" s="249"/>
      <c r="J26" s="250"/>
      <c r="K26" s="251"/>
      <c r="L26" s="53"/>
      <c r="M26" s="252"/>
      <c r="N26" s="253"/>
      <c r="O26" s="194"/>
      <c r="P26" s="152"/>
      <c r="Q26" s="153"/>
      <c r="R26" s="58"/>
    </row>
    <row r="27" spans="2:18" s="5" customFormat="1" ht="25.5" customHeight="1">
      <c r="B27" s="119"/>
      <c r="C27" s="247"/>
      <c r="D27" s="248"/>
      <c r="E27" s="248"/>
      <c r="F27" s="248"/>
      <c r="G27" s="248"/>
      <c r="H27" s="248"/>
      <c r="I27" s="249"/>
      <c r="J27" s="250"/>
      <c r="K27" s="251"/>
      <c r="L27" s="53"/>
      <c r="M27" s="252"/>
      <c r="N27" s="253"/>
      <c r="O27" s="194"/>
      <c r="P27" s="152"/>
      <c r="Q27" s="153"/>
      <c r="R27" s="58"/>
    </row>
    <row r="28" spans="2:18" s="5" customFormat="1" ht="25.5" customHeight="1">
      <c r="B28" s="119"/>
      <c r="C28" s="247"/>
      <c r="D28" s="248"/>
      <c r="E28" s="248"/>
      <c r="F28" s="248"/>
      <c r="G28" s="248"/>
      <c r="H28" s="248"/>
      <c r="I28" s="249"/>
      <c r="J28" s="250"/>
      <c r="K28" s="251"/>
      <c r="L28" s="53"/>
      <c r="M28" s="252"/>
      <c r="N28" s="253"/>
      <c r="O28" s="194"/>
      <c r="P28" s="152"/>
      <c r="Q28" s="153"/>
      <c r="R28" s="58"/>
    </row>
    <row r="29" spans="2:18" s="5" customFormat="1" ht="25.5" customHeight="1">
      <c r="B29" s="119"/>
      <c r="C29" s="247"/>
      <c r="D29" s="248"/>
      <c r="E29" s="248"/>
      <c r="F29" s="248"/>
      <c r="G29" s="248"/>
      <c r="H29" s="248"/>
      <c r="I29" s="249"/>
      <c r="J29" s="250"/>
      <c r="K29" s="251"/>
      <c r="L29" s="53"/>
      <c r="M29" s="252"/>
      <c r="N29" s="253"/>
      <c r="O29" s="194"/>
      <c r="P29" s="152"/>
      <c r="Q29" s="153"/>
      <c r="R29" s="58"/>
    </row>
    <row r="30" spans="2:18" s="5" customFormat="1" ht="25.5" customHeight="1">
      <c r="B30" s="119"/>
      <c r="C30" s="247"/>
      <c r="D30" s="248"/>
      <c r="E30" s="248"/>
      <c r="F30" s="248"/>
      <c r="G30" s="248"/>
      <c r="H30" s="248"/>
      <c r="I30" s="249"/>
      <c r="J30" s="250"/>
      <c r="K30" s="251"/>
      <c r="L30" s="53"/>
      <c r="M30" s="252"/>
      <c r="N30" s="253"/>
      <c r="O30" s="194"/>
      <c r="P30" s="152"/>
      <c r="Q30" s="153"/>
      <c r="R30" s="58"/>
    </row>
    <row r="31" spans="2:18" s="5" customFormat="1" ht="25.5" customHeight="1">
      <c r="B31" s="119"/>
      <c r="C31" s="247"/>
      <c r="D31" s="248"/>
      <c r="E31" s="248"/>
      <c r="F31" s="248"/>
      <c r="G31" s="248"/>
      <c r="H31" s="248"/>
      <c r="I31" s="249"/>
      <c r="J31" s="250"/>
      <c r="K31" s="251"/>
      <c r="L31" s="53"/>
      <c r="M31" s="252"/>
      <c r="N31" s="253"/>
      <c r="O31" s="194"/>
      <c r="P31" s="152"/>
      <c r="Q31" s="153"/>
      <c r="R31" s="58"/>
    </row>
    <row r="32" spans="2:18" s="5" customFormat="1" ht="25.5" customHeight="1">
      <c r="B32" s="119"/>
      <c r="C32" s="247"/>
      <c r="D32" s="248"/>
      <c r="E32" s="248"/>
      <c r="F32" s="248"/>
      <c r="G32" s="248"/>
      <c r="H32" s="248"/>
      <c r="I32" s="249"/>
      <c r="J32" s="250"/>
      <c r="K32" s="251"/>
      <c r="L32" s="53"/>
      <c r="M32" s="252"/>
      <c r="N32" s="253"/>
      <c r="O32" s="194"/>
      <c r="P32" s="152"/>
      <c r="Q32" s="153"/>
      <c r="R32" s="58"/>
    </row>
    <row r="33" spans="2:18" s="5" customFormat="1" ht="25.5" customHeight="1" thickBot="1">
      <c r="B33" s="120"/>
      <c r="C33" s="263"/>
      <c r="D33" s="264"/>
      <c r="E33" s="264"/>
      <c r="F33" s="264"/>
      <c r="G33" s="264"/>
      <c r="H33" s="264"/>
      <c r="I33" s="265"/>
      <c r="J33" s="266"/>
      <c r="K33" s="267"/>
      <c r="L33" s="55"/>
      <c r="M33" s="268"/>
      <c r="N33" s="269"/>
      <c r="O33" s="270"/>
      <c r="P33" s="154"/>
      <c r="Q33" s="155"/>
      <c r="R33" s="59"/>
    </row>
    <row r="34" spans="2:18" s="5" customFormat="1" ht="30" customHeight="1">
      <c r="B34" s="27" t="s">
        <v>65</v>
      </c>
      <c r="C34" s="27"/>
      <c r="D34" s="27"/>
      <c r="E34" s="27"/>
      <c r="F34" s="27"/>
      <c r="G34" s="27"/>
      <c r="H34" s="27"/>
      <c r="I34" s="27"/>
      <c r="J34" s="27"/>
      <c r="K34" s="27"/>
      <c r="L34" s="237" t="s">
        <v>64</v>
      </c>
      <c r="M34" s="239"/>
      <c r="N34" s="238"/>
      <c r="O34" s="271">
        <f>SUM(O19:Q33)</f>
        <v>0</v>
      </c>
      <c r="P34" s="271"/>
      <c r="Q34" s="271"/>
      <c r="R34" s="29" t="s">
        <v>15</v>
      </c>
    </row>
    <row r="35" spans="2:18" s="5" customFormat="1" ht="13.5" customHeight="1"/>
    <row r="36" spans="2:18" s="5" customFormat="1" ht="18.75" customHeight="1">
      <c r="B36" s="278" t="s">
        <v>78</v>
      </c>
      <c r="C36" s="278"/>
      <c r="D36" s="21"/>
      <c r="E36" s="21"/>
      <c r="F36" s="21"/>
      <c r="G36" s="21"/>
      <c r="H36" s="21"/>
      <c r="I36" s="21"/>
      <c r="J36" s="21"/>
      <c r="K36" s="200" t="s">
        <v>66</v>
      </c>
      <c r="L36" s="199"/>
      <c r="M36" s="200" t="s">
        <v>67</v>
      </c>
      <c r="N36" s="199"/>
      <c r="O36" s="200"/>
      <c r="P36" s="199"/>
      <c r="Q36" s="200" t="s">
        <v>54</v>
      </c>
      <c r="R36" s="199"/>
    </row>
    <row r="37" spans="2:18" s="5" customFormat="1" ht="18.75" customHeight="1">
      <c r="B37" s="272" t="s">
        <v>77</v>
      </c>
      <c r="C37" s="273"/>
      <c r="D37" s="87"/>
      <c r="E37" s="97"/>
      <c r="F37" s="91"/>
      <c r="G37" s="92"/>
      <c r="H37" s="21"/>
      <c r="I37" s="21"/>
      <c r="J37" s="21"/>
      <c r="K37" s="7"/>
      <c r="L37" s="8"/>
      <c r="M37" s="6"/>
      <c r="N37" s="8"/>
      <c r="O37" s="6"/>
      <c r="P37" s="8"/>
      <c r="Q37" s="6"/>
      <c r="R37" s="8"/>
    </row>
    <row r="38" spans="2:18" s="5" customFormat="1" ht="18" customHeight="1">
      <c r="B38" s="274" t="s">
        <v>75</v>
      </c>
      <c r="C38" s="275"/>
      <c r="D38" s="88"/>
      <c r="E38" s="98"/>
      <c r="F38" s="93"/>
      <c r="G38" s="94"/>
      <c r="H38" s="21"/>
      <c r="I38" s="21"/>
      <c r="J38" s="21"/>
      <c r="K38" s="17"/>
      <c r="L38" s="18"/>
      <c r="N38" s="18"/>
      <c r="P38" s="18"/>
      <c r="R38" s="18"/>
    </row>
    <row r="39" spans="2:18" s="5" customFormat="1" ht="18" customHeight="1">
      <c r="B39" s="276" t="s">
        <v>76</v>
      </c>
      <c r="C39" s="277"/>
      <c r="D39" s="89"/>
      <c r="E39" s="99"/>
      <c r="F39" s="95"/>
      <c r="G39" s="96"/>
      <c r="K39" s="16"/>
      <c r="L39" s="20"/>
      <c r="M39" s="19"/>
      <c r="N39" s="20"/>
      <c r="O39" s="19"/>
      <c r="P39" s="20"/>
      <c r="Q39" s="19"/>
      <c r="R39" s="20"/>
    </row>
    <row r="40" spans="2:18" s="5" customFormat="1" ht="7.5" customHeight="1"/>
  </sheetData>
  <mergeCells count="99">
    <mergeCell ref="B37:C37"/>
    <mergeCell ref="B38:C38"/>
    <mergeCell ref="B39:C39"/>
    <mergeCell ref="B36:C36"/>
    <mergeCell ref="K36:L36"/>
    <mergeCell ref="M36:N36"/>
    <mergeCell ref="O36:P36"/>
    <mergeCell ref="Q36:R36"/>
    <mergeCell ref="L8:M8"/>
    <mergeCell ref="C8:I8"/>
    <mergeCell ref="C9:I9"/>
    <mergeCell ref="C10:I10"/>
    <mergeCell ref="C11:I11"/>
    <mergeCell ref="C12:I12"/>
    <mergeCell ref="C33:I33"/>
    <mergeCell ref="J33:K33"/>
    <mergeCell ref="M33:N33"/>
    <mergeCell ref="O33:Q33"/>
    <mergeCell ref="L34:N34"/>
    <mergeCell ref="O34:Q34"/>
    <mergeCell ref="C31:I31"/>
    <mergeCell ref="J31:K31"/>
    <mergeCell ref="M31:N31"/>
    <mergeCell ref="O31:Q31"/>
    <mergeCell ref="C32:I32"/>
    <mergeCell ref="J32:K32"/>
    <mergeCell ref="M32:N32"/>
    <mergeCell ref="O32:Q32"/>
    <mergeCell ref="C29:I29"/>
    <mergeCell ref="J29:K29"/>
    <mergeCell ref="M29:N29"/>
    <mergeCell ref="O29:Q29"/>
    <mergeCell ref="C30:I30"/>
    <mergeCell ref="J30:K30"/>
    <mergeCell ref="M30:N30"/>
    <mergeCell ref="O30:Q30"/>
    <mergeCell ref="C27:I27"/>
    <mergeCell ref="J27:K27"/>
    <mergeCell ref="M27:N27"/>
    <mergeCell ref="O27:Q27"/>
    <mergeCell ref="C28:I28"/>
    <mergeCell ref="J28:K28"/>
    <mergeCell ref="M28:N28"/>
    <mergeCell ref="O28:Q28"/>
    <mergeCell ref="C25:I25"/>
    <mergeCell ref="J25:K25"/>
    <mergeCell ref="M25:N25"/>
    <mergeCell ref="O25:Q25"/>
    <mergeCell ref="C26:I26"/>
    <mergeCell ref="J26:K26"/>
    <mergeCell ref="M26:N26"/>
    <mergeCell ref="O26:Q26"/>
    <mergeCell ref="C23:I23"/>
    <mergeCell ref="J23:K23"/>
    <mergeCell ref="M23:N23"/>
    <mergeCell ref="O23:Q23"/>
    <mergeCell ref="C24:I24"/>
    <mergeCell ref="J24:K24"/>
    <mergeCell ref="M24:N24"/>
    <mergeCell ref="O24:Q24"/>
    <mergeCell ref="C21:I21"/>
    <mergeCell ref="J21:K21"/>
    <mergeCell ref="M21:N21"/>
    <mergeCell ref="O21:Q21"/>
    <mergeCell ref="C22:I22"/>
    <mergeCell ref="J22:K22"/>
    <mergeCell ref="M22:N22"/>
    <mergeCell ref="O22:Q22"/>
    <mergeCell ref="C19:I19"/>
    <mergeCell ref="J19:K19"/>
    <mergeCell ref="M19:N19"/>
    <mergeCell ref="O19:Q19"/>
    <mergeCell ref="C20:I20"/>
    <mergeCell ref="J20:K20"/>
    <mergeCell ref="M20:N20"/>
    <mergeCell ref="O20:Q20"/>
    <mergeCell ref="B16:E16"/>
    <mergeCell ref="F16:I16"/>
    <mergeCell ref="J16:M16"/>
    <mergeCell ref="N16:R16"/>
    <mergeCell ref="C18:I18"/>
    <mergeCell ref="J18:K18"/>
    <mergeCell ref="M18:N18"/>
    <mergeCell ref="O18:Q18"/>
    <mergeCell ref="K12:R12"/>
    <mergeCell ref="K13:M13"/>
    <mergeCell ref="N13:Q13"/>
    <mergeCell ref="B15:E15"/>
    <mergeCell ref="F15:I15"/>
    <mergeCell ref="J15:M15"/>
    <mergeCell ref="N15:R15"/>
    <mergeCell ref="K9:R9"/>
    <mergeCell ref="K10:R10"/>
    <mergeCell ref="K11:R11"/>
    <mergeCell ref="F2:M2"/>
    <mergeCell ref="P3:Q3"/>
    <mergeCell ref="B4:H4"/>
    <mergeCell ref="O7:P7"/>
    <mergeCell ref="Q7:R7"/>
  </mergeCells>
  <phoneticPr fontId="3"/>
  <pageMargins left="0.78740157480314965" right="0.39370078740157483" top="0.78740157480314965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C2D8D-C847-413D-8524-91B84BA869EE}">
  <dimension ref="B1:R40"/>
  <sheetViews>
    <sheetView showZeros="0" view="pageBreakPreview" zoomScaleNormal="75" zoomScaleSheetLayoutView="100" workbookViewId="0">
      <selection activeCell="Q5" sqref="Q5"/>
    </sheetView>
  </sheetViews>
  <sheetFormatPr defaultColWidth="5" defaultRowHeight="30" customHeight="1"/>
  <cols>
    <col min="1" max="1" width="1.25" style="1" customWidth="1"/>
    <col min="2" max="2" width="8.75" style="1" customWidth="1"/>
    <col min="3" max="3" width="3.75" style="1" customWidth="1"/>
    <col min="4" max="4" width="4.375" style="1" customWidth="1"/>
    <col min="5" max="10" width="5" style="1"/>
    <col min="11" max="11" width="5" style="1" customWidth="1"/>
    <col min="12" max="15" width="5" style="1"/>
    <col min="16" max="16" width="5" style="1" customWidth="1"/>
    <col min="17" max="18" width="5" style="1"/>
    <col min="19" max="19" width="1.25" style="1" customWidth="1"/>
    <col min="20" max="16384" width="5" style="1"/>
  </cols>
  <sheetData>
    <row r="1" spans="2:18" s="5" customFormat="1" ht="18.75" customHeight="1">
      <c r="B1" s="21"/>
      <c r="C1" s="21"/>
      <c r="D1" s="21"/>
      <c r="E1" s="21"/>
    </row>
    <row r="2" spans="2:18" s="5" customFormat="1" ht="30" customHeight="1" thickBot="1">
      <c r="F2" s="134" t="s">
        <v>73</v>
      </c>
      <c r="G2" s="134"/>
      <c r="H2" s="134"/>
      <c r="I2" s="134"/>
      <c r="J2" s="134"/>
      <c r="K2" s="134"/>
      <c r="L2" s="134"/>
      <c r="M2" s="134"/>
    </row>
    <row r="3" spans="2:18" s="5" customFormat="1" ht="22.5" customHeight="1" thickTop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88" t="s">
        <v>62</v>
      </c>
      <c r="Q3" s="188"/>
      <c r="R3" s="9">
        <v>2</v>
      </c>
    </row>
    <row r="4" spans="2:18" s="5" customFormat="1" ht="30" customHeight="1" thickBot="1">
      <c r="B4" s="133" t="s">
        <v>53</v>
      </c>
      <c r="C4" s="133"/>
      <c r="D4" s="133"/>
      <c r="E4" s="133"/>
      <c r="F4" s="133"/>
      <c r="G4" s="133"/>
      <c r="H4" s="133"/>
      <c r="N4" s="39"/>
      <c r="O4" s="39"/>
      <c r="P4" s="39"/>
      <c r="Q4" s="39"/>
      <c r="R4" s="39"/>
    </row>
    <row r="5" spans="2:18" s="5" customFormat="1" ht="15" customHeight="1">
      <c r="B5" s="40"/>
      <c r="C5" s="40"/>
      <c r="D5" s="40"/>
      <c r="E5" s="40"/>
      <c r="F5" s="40"/>
      <c r="G5" s="40"/>
      <c r="H5" s="40"/>
      <c r="I5" s="4"/>
      <c r="J5" s="4"/>
      <c r="K5" s="4"/>
      <c r="L5" s="4"/>
      <c r="M5" s="4"/>
      <c r="N5" s="9" t="s">
        <v>10</v>
      </c>
      <c r="O5" s="19">
        <f>合計請求書!O6</f>
        <v>0</v>
      </c>
      <c r="P5" s="9" t="s">
        <v>9</v>
      </c>
      <c r="Q5" s="19">
        <f>合計請求書!Q6</f>
        <v>0</v>
      </c>
      <c r="R5" s="11" t="s">
        <v>8</v>
      </c>
    </row>
    <row r="6" spans="2:18" s="5" customFormat="1" ht="15" customHeight="1">
      <c r="B6" s="13"/>
      <c r="C6" s="13"/>
      <c r="D6" s="13"/>
      <c r="E6" s="13"/>
      <c r="F6" s="13"/>
      <c r="G6" s="13"/>
      <c r="J6" s="6"/>
      <c r="K6" s="6"/>
      <c r="L6" s="6"/>
      <c r="M6" s="6"/>
      <c r="N6" s="6"/>
      <c r="O6" s="6"/>
      <c r="P6" s="6"/>
      <c r="Q6" s="6"/>
    </row>
    <row r="7" spans="2:18" s="5" customFormat="1" ht="18.75" customHeight="1">
      <c r="J7" s="83"/>
      <c r="K7" s="82" t="s">
        <v>7</v>
      </c>
      <c r="L7" s="3"/>
      <c r="M7" s="3"/>
      <c r="N7" s="3"/>
      <c r="O7" s="200" t="s">
        <v>13</v>
      </c>
      <c r="P7" s="201"/>
      <c r="Q7" s="198">
        <f>合計請求書!Q10</f>
        <v>0</v>
      </c>
      <c r="R7" s="199"/>
    </row>
    <row r="8" spans="2:18" s="5" customFormat="1" ht="15" customHeight="1">
      <c r="B8" s="41" t="s">
        <v>11</v>
      </c>
      <c r="C8" s="240"/>
      <c r="D8" s="214"/>
      <c r="E8" s="214"/>
      <c r="F8" s="214"/>
      <c r="G8" s="214"/>
      <c r="H8" s="214"/>
      <c r="I8" s="241"/>
      <c r="J8" s="84"/>
      <c r="K8" s="90" t="s">
        <v>14</v>
      </c>
      <c r="L8" s="183">
        <f>合計請求書!K11</f>
        <v>0</v>
      </c>
      <c r="M8" s="183"/>
      <c r="R8" s="18"/>
    </row>
    <row r="9" spans="2:18" s="5" customFormat="1" ht="18.75" customHeight="1">
      <c r="B9" s="85"/>
      <c r="C9" s="254"/>
      <c r="D9" s="255"/>
      <c r="E9" s="255"/>
      <c r="F9" s="255"/>
      <c r="G9" s="255"/>
      <c r="H9" s="255"/>
      <c r="I9" s="256"/>
      <c r="J9" s="84"/>
      <c r="K9" s="229">
        <f>合計請求書!K12</f>
        <v>0</v>
      </c>
      <c r="L9" s="229"/>
      <c r="M9" s="229"/>
      <c r="N9" s="229"/>
      <c r="O9" s="229"/>
      <c r="P9" s="229"/>
      <c r="Q9" s="229"/>
      <c r="R9" s="230"/>
    </row>
    <row r="10" spans="2:18" s="5" customFormat="1" ht="18.75" customHeight="1">
      <c r="B10" s="42" t="s">
        <v>12</v>
      </c>
      <c r="C10" s="257"/>
      <c r="D10" s="258"/>
      <c r="E10" s="258"/>
      <c r="F10" s="258"/>
      <c r="G10" s="258"/>
      <c r="H10" s="258"/>
      <c r="I10" s="259"/>
      <c r="J10" s="18"/>
      <c r="K10" s="229">
        <f>合計請求書!K13</f>
        <v>0</v>
      </c>
      <c r="L10" s="229"/>
      <c r="M10" s="229"/>
      <c r="N10" s="229"/>
      <c r="O10" s="229"/>
      <c r="P10" s="229"/>
      <c r="Q10" s="229"/>
      <c r="R10" s="230"/>
    </row>
    <row r="11" spans="2:18" s="5" customFormat="1" ht="18.75" customHeight="1">
      <c r="B11" s="86"/>
      <c r="C11" s="260"/>
      <c r="D11" s="261"/>
      <c r="E11" s="261"/>
      <c r="F11" s="261"/>
      <c r="G11" s="261"/>
      <c r="H11" s="261"/>
      <c r="I11" s="262"/>
      <c r="J11" s="25"/>
      <c r="K11" s="229">
        <f>合計請求書!K14</f>
        <v>0</v>
      </c>
      <c r="L11" s="229"/>
      <c r="M11" s="229"/>
      <c r="N11" s="229"/>
      <c r="O11" s="229"/>
      <c r="P11" s="229"/>
      <c r="Q11" s="229"/>
      <c r="R11" s="230"/>
    </row>
    <row r="12" spans="2:18" s="5" customFormat="1" ht="18.75" customHeight="1">
      <c r="B12" s="43" t="s">
        <v>54</v>
      </c>
      <c r="C12" s="220"/>
      <c r="D12" s="221"/>
      <c r="E12" s="221"/>
      <c r="F12" s="221"/>
      <c r="G12" s="221"/>
      <c r="H12" s="221"/>
      <c r="I12" s="222"/>
      <c r="J12" s="18"/>
      <c r="K12" s="188"/>
      <c r="L12" s="188"/>
      <c r="M12" s="188"/>
      <c r="N12" s="188"/>
      <c r="O12" s="188"/>
      <c r="P12" s="188"/>
      <c r="Q12" s="188"/>
      <c r="R12" s="193"/>
    </row>
    <row r="13" spans="2:18" s="5" customFormat="1" ht="18" customHeight="1" thickBot="1">
      <c r="K13" s="175" t="s">
        <v>52</v>
      </c>
      <c r="L13" s="175"/>
      <c r="M13" s="175"/>
      <c r="N13" s="231">
        <f>合計請求書!M16</f>
        <v>0</v>
      </c>
      <c r="O13" s="231"/>
      <c r="P13" s="231"/>
      <c r="Q13" s="231"/>
      <c r="R13" s="6"/>
    </row>
    <row r="14" spans="2:18" s="5" customFormat="1" ht="15" customHeight="1" thickTop="1"/>
    <row r="15" spans="2:18" s="5" customFormat="1" ht="18.75" customHeight="1">
      <c r="B15" s="200" t="s">
        <v>69</v>
      </c>
      <c r="C15" s="198"/>
      <c r="D15" s="198"/>
      <c r="E15" s="198"/>
      <c r="F15" s="200" t="s">
        <v>5</v>
      </c>
      <c r="G15" s="198"/>
      <c r="H15" s="198"/>
      <c r="I15" s="199"/>
      <c r="J15" s="200" t="s">
        <v>70</v>
      </c>
      <c r="K15" s="198"/>
      <c r="L15" s="198"/>
      <c r="M15" s="199"/>
      <c r="N15" s="200" t="s">
        <v>63</v>
      </c>
      <c r="O15" s="198"/>
      <c r="P15" s="198"/>
      <c r="Q15" s="198"/>
      <c r="R15" s="199"/>
    </row>
    <row r="16" spans="2:18" s="47" customFormat="1" ht="30" customHeight="1">
      <c r="B16" s="232"/>
      <c r="C16" s="233"/>
      <c r="D16" s="233"/>
      <c r="E16" s="233"/>
      <c r="F16" s="232"/>
      <c r="G16" s="233"/>
      <c r="H16" s="233"/>
      <c r="I16" s="234"/>
      <c r="J16" s="232">
        <f>O34</f>
        <v>0</v>
      </c>
      <c r="K16" s="233"/>
      <c r="L16" s="233"/>
      <c r="M16" s="234"/>
      <c r="N16" s="232"/>
      <c r="O16" s="233"/>
      <c r="P16" s="233"/>
      <c r="Q16" s="233"/>
      <c r="R16" s="234"/>
    </row>
    <row r="17" spans="2:18" s="5" customFormat="1" ht="9" customHeight="1" thickBot="1">
      <c r="B17" s="10"/>
      <c r="C17" s="10"/>
      <c r="D17" s="10"/>
      <c r="E17" s="3"/>
      <c r="F17" s="3"/>
      <c r="G17" s="3"/>
      <c r="H17" s="3"/>
      <c r="I17" s="45"/>
      <c r="J17" s="45"/>
      <c r="K17" s="35"/>
      <c r="L17" s="35"/>
      <c r="M17" s="35"/>
      <c r="N17" s="35">
        <f>I17*K17</f>
        <v>0</v>
      </c>
      <c r="O17" s="35"/>
      <c r="P17" s="35"/>
      <c r="Q17" s="3"/>
      <c r="R17" s="3"/>
    </row>
    <row r="18" spans="2:18" s="5" customFormat="1" ht="30" customHeight="1">
      <c r="B18" s="48" t="s">
        <v>58</v>
      </c>
      <c r="C18" s="131" t="s">
        <v>68</v>
      </c>
      <c r="D18" s="141"/>
      <c r="E18" s="141"/>
      <c r="F18" s="141"/>
      <c r="G18" s="141"/>
      <c r="H18" s="141"/>
      <c r="I18" s="132"/>
      <c r="J18" s="235" t="s">
        <v>3</v>
      </c>
      <c r="K18" s="236"/>
      <c r="L18" s="49" t="s">
        <v>56</v>
      </c>
      <c r="M18" s="237" t="s">
        <v>4</v>
      </c>
      <c r="N18" s="238"/>
      <c r="O18" s="237" t="s">
        <v>61</v>
      </c>
      <c r="P18" s="239"/>
      <c r="Q18" s="238"/>
      <c r="R18" s="50" t="s">
        <v>57</v>
      </c>
    </row>
    <row r="19" spans="2:18" s="5" customFormat="1" ht="25.5" customHeight="1">
      <c r="B19" s="118"/>
      <c r="C19" s="240"/>
      <c r="D19" s="214"/>
      <c r="E19" s="214"/>
      <c r="F19" s="214"/>
      <c r="G19" s="214"/>
      <c r="H19" s="214"/>
      <c r="I19" s="241"/>
      <c r="J19" s="242"/>
      <c r="K19" s="243"/>
      <c r="L19" s="51"/>
      <c r="M19" s="244"/>
      <c r="N19" s="245"/>
      <c r="O19" s="246"/>
      <c r="P19" s="181"/>
      <c r="Q19" s="182"/>
      <c r="R19" s="57"/>
    </row>
    <row r="20" spans="2:18" s="5" customFormat="1" ht="25.5" customHeight="1">
      <c r="B20" s="119"/>
      <c r="C20" s="247"/>
      <c r="D20" s="248"/>
      <c r="E20" s="248"/>
      <c r="F20" s="248"/>
      <c r="G20" s="248"/>
      <c r="H20" s="248"/>
      <c r="I20" s="249"/>
      <c r="J20" s="250"/>
      <c r="K20" s="251"/>
      <c r="L20" s="53"/>
      <c r="M20" s="252"/>
      <c r="N20" s="253"/>
      <c r="O20" s="194"/>
      <c r="P20" s="152"/>
      <c r="Q20" s="153"/>
      <c r="R20" s="58"/>
    </row>
    <row r="21" spans="2:18" s="5" customFormat="1" ht="25.5" customHeight="1">
      <c r="B21" s="119"/>
      <c r="C21" s="247"/>
      <c r="D21" s="248"/>
      <c r="E21" s="248"/>
      <c r="F21" s="248"/>
      <c r="G21" s="248"/>
      <c r="H21" s="248"/>
      <c r="I21" s="249"/>
      <c r="J21" s="250"/>
      <c r="K21" s="251"/>
      <c r="L21" s="53"/>
      <c r="M21" s="252"/>
      <c r="N21" s="253"/>
      <c r="O21" s="194"/>
      <c r="P21" s="152"/>
      <c r="Q21" s="153"/>
      <c r="R21" s="58"/>
    </row>
    <row r="22" spans="2:18" s="5" customFormat="1" ht="25.5" customHeight="1">
      <c r="B22" s="119"/>
      <c r="C22" s="247"/>
      <c r="D22" s="248"/>
      <c r="E22" s="248"/>
      <c r="F22" s="248"/>
      <c r="G22" s="248"/>
      <c r="H22" s="248"/>
      <c r="I22" s="249"/>
      <c r="J22" s="250"/>
      <c r="K22" s="251"/>
      <c r="L22" s="53"/>
      <c r="M22" s="252"/>
      <c r="N22" s="253"/>
      <c r="O22" s="194"/>
      <c r="P22" s="152"/>
      <c r="Q22" s="153"/>
      <c r="R22" s="58"/>
    </row>
    <row r="23" spans="2:18" s="5" customFormat="1" ht="25.5" customHeight="1">
      <c r="B23" s="119"/>
      <c r="C23" s="247"/>
      <c r="D23" s="248"/>
      <c r="E23" s="248"/>
      <c r="F23" s="248"/>
      <c r="G23" s="248"/>
      <c r="H23" s="248"/>
      <c r="I23" s="249"/>
      <c r="J23" s="250"/>
      <c r="K23" s="251"/>
      <c r="L23" s="53"/>
      <c r="M23" s="252"/>
      <c r="N23" s="253"/>
      <c r="O23" s="194"/>
      <c r="P23" s="152"/>
      <c r="Q23" s="153"/>
      <c r="R23" s="58"/>
    </row>
    <row r="24" spans="2:18" s="5" customFormat="1" ht="25.5" customHeight="1">
      <c r="B24" s="119"/>
      <c r="C24" s="247"/>
      <c r="D24" s="248"/>
      <c r="E24" s="248"/>
      <c r="F24" s="248"/>
      <c r="G24" s="248"/>
      <c r="H24" s="248"/>
      <c r="I24" s="249"/>
      <c r="J24" s="250"/>
      <c r="K24" s="251"/>
      <c r="L24" s="53"/>
      <c r="M24" s="252"/>
      <c r="N24" s="253"/>
      <c r="O24" s="194"/>
      <c r="P24" s="152"/>
      <c r="Q24" s="153"/>
      <c r="R24" s="58"/>
    </row>
    <row r="25" spans="2:18" s="5" customFormat="1" ht="25.5" customHeight="1">
      <c r="B25" s="119"/>
      <c r="C25" s="247"/>
      <c r="D25" s="248"/>
      <c r="E25" s="248"/>
      <c r="F25" s="248"/>
      <c r="G25" s="248"/>
      <c r="H25" s="248"/>
      <c r="I25" s="249"/>
      <c r="J25" s="250"/>
      <c r="K25" s="251"/>
      <c r="L25" s="53"/>
      <c r="M25" s="252"/>
      <c r="N25" s="253"/>
      <c r="O25" s="194"/>
      <c r="P25" s="152"/>
      <c r="Q25" s="153"/>
      <c r="R25" s="58"/>
    </row>
    <row r="26" spans="2:18" s="5" customFormat="1" ht="25.5" customHeight="1">
      <c r="B26" s="119"/>
      <c r="C26" s="247"/>
      <c r="D26" s="248"/>
      <c r="E26" s="248"/>
      <c r="F26" s="248"/>
      <c r="G26" s="248"/>
      <c r="H26" s="248"/>
      <c r="I26" s="249"/>
      <c r="J26" s="250"/>
      <c r="K26" s="251"/>
      <c r="L26" s="53"/>
      <c r="M26" s="252"/>
      <c r="N26" s="253"/>
      <c r="O26" s="194"/>
      <c r="P26" s="152"/>
      <c r="Q26" s="153"/>
      <c r="R26" s="58"/>
    </row>
    <row r="27" spans="2:18" s="5" customFormat="1" ht="25.5" customHeight="1">
      <c r="B27" s="119"/>
      <c r="C27" s="247"/>
      <c r="D27" s="248"/>
      <c r="E27" s="248"/>
      <c r="F27" s="248"/>
      <c r="G27" s="248"/>
      <c r="H27" s="248"/>
      <c r="I27" s="249"/>
      <c r="J27" s="250"/>
      <c r="K27" s="251"/>
      <c r="L27" s="53"/>
      <c r="M27" s="252"/>
      <c r="N27" s="253"/>
      <c r="O27" s="194"/>
      <c r="P27" s="152"/>
      <c r="Q27" s="153"/>
      <c r="R27" s="58"/>
    </row>
    <row r="28" spans="2:18" s="5" customFormat="1" ht="25.5" customHeight="1">
      <c r="B28" s="119"/>
      <c r="C28" s="247"/>
      <c r="D28" s="248"/>
      <c r="E28" s="248"/>
      <c r="F28" s="248"/>
      <c r="G28" s="248"/>
      <c r="H28" s="248"/>
      <c r="I28" s="249"/>
      <c r="J28" s="250"/>
      <c r="K28" s="251"/>
      <c r="L28" s="53"/>
      <c r="M28" s="252"/>
      <c r="N28" s="253"/>
      <c r="O28" s="194"/>
      <c r="P28" s="152"/>
      <c r="Q28" s="153"/>
      <c r="R28" s="58"/>
    </row>
    <row r="29" spans="2:18" s="5" customFormat="1" ht="25.5" customHeight="1">
      <c r="B29" s="119"/>
      <c r="C29" s="247"/>
      <c r="D29" s="248"/>
      <c r="E29" s="248"/>
      <c r="F29" s="248"/>
      <c r="G29" s="248"/>
      <c r="H29" s="248"/>
      <c r="I29" s="249"/>
      <c r="J29" s="250"/>
      <c r="K29" s="251"/>
      <c r="L29" s="53"/>
      <c r="M29" s="252"/>
      <c r="N29" s="253"/>
      <c r="O29" s="194"/>
      <c r="P29" s="152"/>
      <c r="Q29" s="153"/>
      <c r="R29" s="58"/>
    </row>
    <row r="30" spans="2:18" s="5" customFormat="1" ht="25.5" customHeight="1">
      <c r="B30" s="119"/>
      <c r="C30" s="247"/>
      <c r="D30" s="248"/>
      <c r="E30" s="248"/>
      <c r="F30" s="248"/>
      <c r="G30" s="248"/>
      <c r="H30" s="248"/>
      <c r="I30" s="249"/>
      <c r="J30" s="250"/>
      <c r="K30" s="251"/>
      <c r="L30" s="53"/>
      <c r="M30" s="252"/>
      <c r="N30" s="253"/>
      <c r="O30" s="194"/>
      <c r="P30" s="152"/>
      <c r="Q30" s="153"/>
      <c r="R30" s="58"/>
    </row>
    <row r="31" spans="2:18" s="5" customFormat="1" ht="25.5" customHeight="1">
      <c r="B31" s="119"/>
      <c r="C31" s="247"/>
      <c r="D31" s="248"/>
      <c r="E31" s="248"/>
      <c r="F31" s="248"/>
      <c r="G31" s="248"/>
      <c r="H31" s="248"/>
      <c r="I31" s="249"/>
      <c r="J31" s="250"/>
      <c r="K31" s="251"/>
      <c r="L31" s="53"/>
      <c r="M31" s="252"/>
      <c r="N31" s="253"/>
      <c r="O31" s="194"/>
      <c r="P31" s="152"/>
      <c r="Q31" s="153"/>
      <c r="R31" s="58"/>
    </row>
    <row r="32" spans="2:18" s="5" customFormat="1" ht="25.5" customHeight="1">
      <c r="B32" s="119"/>
      <c r="C32" s="247"/>
      <c r="D32" s="248"/>
      <c r="E32" s="248"/>
      <c r="F32" s="248"/>
      <c r="G32" s="248"/>
      <c r="H32" s="248"/>
      <c r="I32" s="249"/>
      <c r="J32" s="250"/>
      <c r="K32" s="251"/>
      <c r="L32" s="53"/>
      <c r="M32" s="252"/>
      <c r="N32" s="253"/>
      <c r="O32" s="194"/>
      <c r="P32" s="152"/>
      <c r="Q32" s="153"/>
      <c r="R32" s="58"/>
    </row>
    <row r="33" spans="2:18" s="5" customFormat="1" ht="25.5" customHeight="1" thickBot="1">
      <c r="B33" s="120"/>
      <c r="C33" s="263"/>
      <c r="D33" s="264"/>
      <c r="E33" s="264"/>
      <c r="F33" s="264"/>
      <c r="G33" s="264"/>
      <c r="H33" s="264"/>
      <c r="I33" s="265"/>
      <c r="J33" s="266"/>
      <c r="K33" s="267"/>
      <c r="L33" s="55"/>
      <c r="M33" s="268"/>
      <c r="N33" s="269"/>
      <c r="O33" s="270"/>
      <c r="P33" s="154"/>
      <c r="Q33" s="155"/>
      <c r="R33" s="59"/>
    </row>
    <row r="34" spans="2:18" s="5" customFormat="1" ht="30" customHeight="1">
      <c r="B34" s="27" t="s">
        <v>65</v>
      </c>
      <c r="C34" s="27"/>
      <c r="D34" s="27"/>
      <c r="E34" s="27"/>
      <c r="F34" s="27"/>
      <c r="G34" s="27"/>
      <c r="H34" s="27"/>
      <c r="I34" s="27"/>
      <c r="J34" s="27"/>
      <c r="K34" s="27"/>
      <c r="L34" s="237" t="s">
        <v>64</v>
      </c>
      <c r="M34" s="239"/>
      <c r="N34" s="238"/>
      <c r="O34" s="271">
        <f>SUM(O19:Q33)</f>
        <v>0</v>
      </c>
      <c r="P34" s="271"/>
      <c r="Q34" s="271"/>
      <c r="R34" s="29" t="s">
        <v>1</v>
      </c>
    </row>
    <row r="35" spans="2:18" s="5" customFormat="1" ht="13.5" customHeight="1"/>
    <row r="36" spans="2:18" s="5" customFormat="1" ht="18.75" customHeight="1">
      <c r="B36" s="278" t="s">
        <v>78</v>
      </c>
      <c r="C36" s="278"/>
      <c r="D36" s="21"/>
      <c r="E36" s="21"/>
      <c r="F36" s="21"/>
      <c r="G36" s="21"/>
      <c r="H36" s="21"/>
      <c r="I36" s="21"/>
      <c r="J36" s="21"/>
      <c r="K36" s="200" t="s">
        <v>66</v>
      </c>
      <c r="L36" s="199"/>
      <c r="M36" s="200" t="s">
        <v>67</v>
      </c>
      <c r="N36" s="199"/>
      <c r="O36" s="200"/>
      <c r="P36" s="199"/>
      <c r="Q36" s="200" t="s">
        <v>54</v>
      </c>
      <c r="R36" s="199"/>
    </row>
    <row r="37" spans="2:18" s="5" customFormat="1" ht="18.75" customHeight="1">
      <c r="B37" s="272" t="s">
        <v>77</v>
      </c>
      <c r="C37" s="273"/>
      <c r="D37" s="87"/>
      <c r="E37" s="97"/>
      <c r="F37" s="91"/>
      <c r="G37" s="92"/>
      <c r="H37" s="21"/>
      <c r="I37" s="21"/>
      <c r="J37" s="21"/>
      <c r="K37" s="7"/>
      <c r="L37" s="8"/>
      <c r="M37" s="6"/>
      <c r="N37" s="8"/>
      <c r="O37" s="6"/>
      <c r="P37" s="8"/>
      <c r="Q37" s="6"/>
      <c r="R37" s="8"/>
    </row>
    <row r="38" spans="2:18" s="5" customFormat="1" ht="18" customHeight="1">
      <c r="B38" s="274" t="s">
        <v>75</v>
      </c>
      <c r="C38" s="275"/>
      <c r="D38" s="88"/>
      <c r="E38" s="98"/>
      <c r="F38" s="93"/>
      <c r="G38" s="94"/>
      <c r="H38" s="21"/>
      <c r="I38" s="21"/>
      <c r="J38" s="21"/>
      <c r="K38" s="17"/>
      <c r="L38" s="18"/>
      <c r="N38" s="18"/>
      <c r="P38" s="18"/>
      <c r="R38" s="18"/>
    </row>
    <row r="39" spans="2:18" s="5" customFormat="1" ht="18" customHeight="1">
      <c r="B39" s="276" t="s">
        <v>76</v>
      </c>
      <c r="C39" s="277"/>
      <c r="D39" s="89"/>
      <c r="E39" s="99"/>
      <c r="F39" s="95"/>
      <c r="G39" s="96"/>
      <c r="K39" s="16"/>
      <c r="L39" s="20"/>
      <c r="M39" s="19"/>
      <c r="N39" s="20"/>
      <c r="O39" s="19"/>
      <c r="P39" s="20"/>
      <c r="Q39" s="19"/>
      <c r="R39" s="20"/>
    </row>
    <row r="40" spans="2:18" s="5" customFormat="1" ht="7.5" customHeight="1"/>
  </sheetData>
  <mergeCells count="99">
    <mergeCell ref="B38:C38"/>
    <mergeCell ref="B39:C39"/>
    <mergeCell ref="B36:C36"/>
    <mergeCell ref="K36:L36"/>
    <mergeCell ref="M36:N36"/>
    <mergeCell ref="O36:P36"/>
    <mergeCell ref="Q36:R36"/>
    <mergeCell ref="B37:C37"/>
    <mergeCell ref="C33:I33"/>
    <mergeCell ref="J33:K33"/>
    <mergeCell ref="M33:N33"/>
    <mergeCell ref="O33:Q33"/>
    <mergeCell ref="L34:N34"/>
    <mergeCell ref="O34:Q34"/>
    <mergeCell ref="C31:I31"/>
    <mergeCell ref="J31:K31"/>
    <mergeCell ref="M31:N31"/>
    <mergeCell ref="O31:Q31"/>
    <mergeCell ref="C32:I32"/>
    <mergeCell ref="J32:K32"/>
    <mergeCell ref="M32:N32"/>
    <mergeCell ref="O32:Q32"/>
    <mergeCell ref="C29:I29"/>
    <mergeCell ref="J29:K29"/>
    <mergeCell ref="M29:N29"/>
    <mergeCell ref="O29:Q29"/>
    <mergeCell ref="C30:I30"/>
    <mergeCell ref="J30:K30"/>
    <mergeCell ref="M30:N30"/>
    <mergeCell ref="O30:Q30"/>
    <mergeCell ref="C27:I27"/>
    <mergeCell ref="J27:K27"/>
    <mergeCell ref="M27:N27"/>
    <mergeCell ref="O27:Q27"/>
    <mergeCell ref="C28:I28"/>
    <mergeCell ref="J28:K28"/>
    <mergeCell ref="M28:N28"/>
    <mergeCell ref="O28:Q28"/>
    <mergeCell ref="C25:I25"/>
    <mergeCell ref="J25:K25"/>
    <mergeCell ref="M25:N25"/>
    <mergeCell ref="O25:Q25"/>
    <mergeCell ref="C26:I26"/>
    <mergeCell ref="J26:K26"/>
    <mergeCell ref="M26:N26"/>
    <mergeCell ref="O26:Q26"/>
    <mergeCell ref="C23:I23"/>
    <mergeCell ref="J23:K23"/>
    <mergeCell ref="M23:N23"/>
    <mergeCell ref="O23:Q23"/>
    <mergeCell ref="C24:I24"/>
    <mergeCell ref="J24:K24"/>
    <mergeCell ref="M24:N24"/>
    <mergeCell ref="O24:Q24"/>
    <mergeCell ref="C21:I21"/>
    <mergeCell ref="J21:K21"/>
    <mergeCell ref="M21:N21"/>
    <mergeCell ref="O21:Q21"/>
    <mergeCell ref="C22:I22"/>
    <mergeCell ref="J22:K22"/>
    <mergeCell ref="M22:N22"/>
    <mergeCell ref="O22:Q22"/>
    <mergeCell ref="C19:I19"/>
    <mergeCell ref="J19:K19"/>
    <mergeCell ref="M19:N19"/>
    <mergeCell ref="O19:Q19"/>
    <mergeCell ref="C20:I20"/>
    <mergeCell ref="J20:K20"/>
    <mergeCell ref="M20:N20"/>
    <mergeCell ref="O20:Q20"/>
    <mergeCell ref="B16:E16"/>
    <mergeCell ref="F16:I16"/>
    <mergeCell ref="J16:M16"/>
    <mergeCell ref="N16:R16"/>
    <mergeCell ref="C18:I18"/>
    <mergeCell ref="J18:K18"/>
    <mergeCell ref="M18:N18"/>
    <mergeCell ref="O18:Q18"/>
    <mergeCell ref="C12:I12"/>
    <mergeCell ref="K12:R12"/>
    <mergeCell ref="K13:M13"/>
    <mergeCell ref="N13:Q13"/>
    <mergeCell ref="B15:E15"/>
    <mergeCell ref="F15:I15"/>
    <mergeCell ref="J15:M15"/>
    <mergeCell ref="N15:R15"/>
    <mergeCell ref="C9:I9"/>
    <mergeCell ref="K9:R9"/>
    <mergeCell ref="C10:I10"/>
    <mergeCell ref="K10:R10"/>
    <mergeCell ref="C11:I11"/>
    <mergeCell ref="K11:R11"/>
    <mergeCell ref="C8:I8"/>
    <mergeCell ref="L8:M8"/>
    <mergeCell ref="F2:M2"/>
    <mergeCell ref="P3:Q3"/>
    <mergeCell ref="B4:H4"/>
    <mergeCell ref="O7:P7"/>
    <mergeCell ref="Q7:R7"/>
  </mergeCells>
  <phoneticPr fontId="3"/>
  <pageMargins left="0.78740157480314965" right="0.39370078740157483" top="0.78740157480314965" bottom="0.39370078740157483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3386D-DD18-4E19-A48F-531980384698}">
  <sheetPr>
    <tabColor rgb="FFFFC000"/>
  </sheetPr>
  <dimension ref="B1:Z45"/>
  <sheetViews>
    <sheetView showZeros="0" view="pageBreakPreview" zoomScaleNormal="75" zoomScaleSheetLayoutView="100" workbookViewId="0">
      <selection activeCell="O6" sqref="O6"/>
    </sheetView>
  </sheetViews>
  <sheetFormatPr defaultColWidth="5" defaultRowHeight="30" customHeight="1"/>
  <cols>
    <col min="1" max="1" width="1.25" style="1" customWidth="1"/>
    <col min="2" max="2" width="9.375" style="1" customWidth="1"/>
    <col min="3" max="3" width="4.375" style="1" customWidth="1"/>
    <col min="4" max="4" width="5" style="1" customWidth="1"/>
    <col min="5" max="10" width="5" style="1"/>
    <col min="11" max="11" width="5" style="1" customWidth="1"/>
    <col min="12" max="15" width="5" style="1"/>
    <col min="16" max="16" width="5" style="1" customWidth="1"/>
    <col min="17" max="18" width="5" style="1"/>
    <col min="19" max="19" width="1.25" style="1" customWidth="1"/>
    <col min="20" max="16384" width="5" style="1"/>
  </cols>
  <sheetData>
    <row r="1" spans="2:18" ht="13.5" customHeight="1"/>
    <row r="2" spans="2:18" ht="30" customHeight="1" thickBot="1">
      <c r="F2" s="134" t="s">
        <v>72</v>
      </c>
      <c r="G2" s="134"/>
      <c r="H2" s="134"/>
      <c r="I2" s="134"/>
      <c r="J2" s="134"/>
      <c r="K2" s="134"/>
      <c r="L2" s="134"/>
      <c r="M2" s="134"/>
      <c r="N2" s="5"/>
      <c r="O2" s="4"/>
    </row>
    <row r="3" spans="2:18" ht="16.5" customHeight="1" thickTop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8.5" customHeight="1" thickBot="1">
      <c r="B4" s="133" t="s">
        <v>53</v>
      </c>
      <c r="C4" s="133"/>
      <c r="D4" s="133"/>
      <c r="E4" s="133"/>
      <c r="F4" s="133"/>
      <c r="G4" s="133"/>
      <c r="H4" s="133"/>
      <c r="I4" s="5"/>
      <c r="J4" s="5"/>
      <c r="K4" s="5"/>
      <c r="L4" s="5"/>
      <c r="M4" s="5"/>
      <c r="N4" s="5"/>
      <c r="O4" s="5"/>
      <c r="P4" s="5"/>
      <c r="Q4" s="5"/>
    </row>
    <row r="5" spans="2:18" ht="10.5" customHeight="1">
      <c r="C5" s="22"/>
      <c r="D5" s="22"/>
      <c r="E5" s="22"/>
      <c r="F5" s="22"/>
      <c r="G5" s="22"/>
      <c r="H5" s="22"/>
      <c r="I5" s="5"/>
      <c r="J5" s="5"/>
      <c r="K5" s="5"/>
      <c r="L5" s="5"/>
      <c r="M5" s="5"/>
      <c r="N5" s="5"/>
      <c r="O5" s="5"/>
      <c r="P5" s="5"/>
      <c r="Q5" s="5"/>
    </row>
    <row r="6" spans="2:18" s="5" customFormat="1" ht="18.75" customHeight="1" thickBot="1">
      <c r="B6" s="22"/>
      <c r="C6" s="22"/>
      <c r="D6" s="22"/>
      <c r="E6" s="22"/>
      <c r="F6" s="22"/>
      <c r="G6" s="22"/>
      <c r="H6" s="22"/>
      <c r="N6" s="23" t="s">
        <v>10</v>
      </c>
      <c r="O6" s="23">
        <v>5</v>
      </c>
      <c r="P6" s="30" t="s">
        <v>9</v>
      </c>
      <c r="Q6" s="23">
        <v>7</v>
      </c>
      <c r="R6" s="23" t="s">
        <v>8</v>
      </c>
    </row>
    <row r="7" spans="2:18" s="5" customFormat="1" ht="9" customHeight="1">
      <c r="B7" s="22"/>
      <c r="C7" s="22"/>
      <c r="D7" s="22"/>
      <c r="E7" s="22"/>
      <c r="F7" s="22"/>
      <c r="G7" s="22"/>
      <c r="H7" s="22"/>
      <c r="P7" s="6"/>
    </row>
    <row r="8" spans="2:18" s="5" customFormat="1" ht="18.75" customHeight="1">
      <c r="B8" s="21"/>
      <c r="C8" s="13"/>
      <c r="D8" s="13"/>
      <c r="E8" s="13"/>
      <c r="F8" s="13"/>
      <c r="G8" s="13"/>
      <c r="J8" s="5" t="s">
        <v>31</v>
      </c>
      <c r="N8" s="291" t="s">
        <v>32</v>
      </c>
      <c r="O8" s="291"/>
      <c r="P8" s="31">
        <v>1</v>
      </c>
      <c r="Q8" s="187" t="s">
        <v>30</v>
      </c>
      <c r="R8" s="187"/>
    </row>
    <row r="9" spans="2:18" s="5" customFormat="1" ht="7.5" customHeight="1">
      <c r="B9" s="13"/>
      <c r="C9" s="13"/>
      <c r="D9" s="13"/>
      <c r="E9" s="13"/>
      <c r="F9" s="13"/>
      <c r="G9" s="13"/>
      <c r="J9" s="6"/>
      <c r="K9" s="6"/>
      <c r="L9" s="6"/>
      <c r="M9" s="6"/>
      <c r="N9" s="6"/>
      <c r="O9" s="6"/>
      <c r="P9" s="6"/>
      <c r="Q9" s="6"/>
    </row>
    <row r="10" spans="2:18" s="5" customFormat="1" ht="18.75" customHeight="1" thickBot="1">
      <c r="B10" s="5" t="s">
        <v>50</v>
      </c>
      <c r="J10" s="32" t="s">
        <v>7</v>
      </c>
      <c r="K10" s="3"/>
      <c r="L10" s="3"/>
      <c r="M10" s="3"/>
      <c r="N10" s="3"/>
      <c r="O10" s="200" t="s">
        <v>13</v>
      </c>
      <c r="P10" s="201"/>
      <c r="Q10" s="292">
        <v>1111</v>
      </c>
      <c r="R10" s="293"/>
    </row>
    <row r="11" spans="2:18" s="5" customFormat="1" ht="15" customHeight="1">
      <c r="B11" s="145" t="s">
        <v>0</v>
      </c>
      <c r="C11" s="26"/>
      <c r="D11" s="27"/>
      <c r="E11" s="78"/>
      <c r="F11" s="78"/>
      <c r="G11" s="78"/>
      <c r="H11" s="79"/>
      <c r="J11" s="33" t="s">
        <v>14</v>
      </c>
      <c r="K11" s="122" t="s">
        <v>35</v>
      </c>
      <c r="L11" s="122"/>
      <c r="M11" s="122"/>
      <c r="N11" s="122"/>
      <c r="O11" s="122"/>
      <c r="P11" s="122"/>
      <c r="Q11" s="122"/>
      <c r="R11" s="123"/>
    </row>
    <row r="12" spans="2:18" s="5" customFormat="1" ht="18.75" customHeight="1">
      <c r="B12" s="146"/>
      <c r="C12" s="172">
        <f>N33</f>
        <v>22001944</v>
      </c>
      <c r="D12" s="173"/>
      <c r="E12" s="173"/>
      <c r="F12" s="173"/>
      <c r="G12" s="173"/>
      <c r="H12" s="174" t="s">
        <v>1</v>
      </c>
      <c r="J12" s="33"/>
      <c r="K12" s="288" t="s">
        <v>36</v>
      </c>
      <c r="L12" s="288"/>
      <c r="M12" s="288"/>
      <c r="N12" s="288"/>
      <c r="O12" s="288"/>
      <c r="P12" s="288"/>
      <c r="Q12" s="288"/>
      <c r="R12" s="289"/>
    </row>
    <row r="13" spans="2:18" s="5" customFormat="1" ht="18.75" customHeight="1">
      <c r="B13" s="146"/>
      <c r="C13" s="172"/>
      <c r="D13" s="173"/>
      <c r="E13" s="173"/>
      <c r="F13" s="173"/>
      <c r="G13" s="173"/>
      <c r="H13" s="174"/>
      <c r="J13" s="17"/>
      <c r="K13" s="288" t="s">
        <v>37</v>
      </c>
      <c r="L13" s="288"/>
      <c r="M13" s="288"/>
      <c r="N13" s="288"/>
      <c r="O13" s="288"/>
      <c r="P13" s="288"/>
      <c r="Q13" s="288"/>
      <c r="R13" s="289"/>
    </row>
    <row r="14" spans="2:18" s="5" customFormat="1" ht="18.75" customHeight="1" thickBot="1">
      <c r="B14" s="147"/>
      <c r="C14" s="46"/>
      <c r="D14" s="23"/>
      <c r="E14" s="80"/>
      <c r="F14" s="80"/>
      <c r="G14" s="80"/>
      <c r="H14" s="81"/>
      <c r="J14" s="24"/>
      <c r="K14" s="288" t="s">
        <v>38</v>
      </c>
      <c r="L14" s="288"/>
      <c r="M14" s="288"/>
      <c r="N14" s="288"/>
      <c r="O14" s="288"/>
      <c r="P14" s="288"/>
      <c r="Q14" s="288"/>
      <c r="R14" s="289"/>
    </row>
    <row r="15" spans="2:18" s="5" customFormat="1" ht="11.25" customHeight="1">
      <c r="J15" s="16"/>
      <c r="K15" s="188"/>
      <c r="L15" s="188"/>
      <c r="M15" s="188"/>
      <c r="N15" s="188"/>
      <c r="O15" s="188"/>
      <c r="P15" s="188"/>
      <c r="Q15" s="188"/>
      <c r="R15" s="193"/>
    </row>
    <row r="16" spans="2:18" s="5" customFormat="1" ht="18" customHeight="1" thickBot="1">
      <c r="J16" s="175" t="s">
        <v>52</v>
      </c>
      <c r="K16" s="175"/>
      <c r="L16" s="175"/>
      <c r="M16" s="290">
        <v>1231231231231</v>
      </c>
      <c r="N16" s="290"/>
      <c r="O16" s="290"/>
      <c r="P16" s="290"/>
      <c r="Q16" s="6"/>
      <c r="R16" s="6"/>
    </row>
    <row r="17" spans="2:18" s="5" customFormat="1" ht="15" customHeight="1" thickTop="1" thickBot="1"/>
    <row r="18" spans="2:18" s="5" customFormat="1" ht="22.5" customHeight="1">
      <c r="B18" s="44" t="s">
        <v>2</v>
      </c>
      <c r="C18" s="131" t="s">
        <v>11</v>
      </c>
      <c r="D18" s="132"/>
      <c r="E18" s="131" t="s">
        <v>71</v>
      </c>
      <c r="F18" s="141"/>
      <c r="G18" s="141"/>
      <c r="H18" s="141"/>
      <c r="I18" s="141"/>
      <c r="J18" s="141"/>
      <c r="K18" s="141"/>
      <c r="L18" s="141"/>
      <c r="M18" s="29"/>
      <c r="N18" s="141" t="s">
        <v>51</v>
      </c>
      <c r="O18" s="141"/>
      <c r="P18" s="132"/>
      <c r="Q18" s="141" t="s">
        <v>16</v>
      </c>
      <c r="R18" s="202"/>
    </row>
    <row r="19" spans="2:18" s="28" customFormat="1" ht="22.5" customHeight="1">
      <c r="B19" s="60" t="s">
        <v>6</v>
      </c>
      <c r="C19" s="135" t="s">
        <v>18</v>
      </c>
      <c r="D19" s="136"/>
      <c r="E19" s="137" t="s">
        <v>19</v>
      </c>
      <c r="F19" s="138"/>
      <c r="G19" s="138"/>
      <c r="H19" s="138"/>
      <c r="I19" s="138"/>
      <c r="J19" s="138"/>
      <c r="K19" s="138"/>
      <c r="L19" s="138"/>
      <c r="M19" s="139"/>
      <c r="N19" s="181">
        <v>19001800</v>
      </c>
      <c r="O19" s="181"/>
      <c r="P19" s="182"/>
      <c r="Q19" s="61"/>
      <c r="R19" s="52"/>
    </row>
    <row r="20" spans="2:18" s="28" customFormat="1" ht="22.5" customHeight="1">
      <c r="B20" s="62" t="s">
        <v>20</v>
      </c>
      <c r="C20" s="129" t="s">
        <v>105</v>
      </c>
      <c r="D20" s="130"/>
      <c r="E20" s="142" t="s">
        <v>100</v>
      </c>
      <c r="F20" s="143"/>
      <c r="G20" s="143"/>
      <c r="H20" s="143"/>
      <c r="I20" s="143"/>
      <c r="J20" s="143"/>
      <c r="K20" s="143"/>
      <c r="L20" s="143"/>
      <c r="M20" s="144"/>
      <c r="N20" s="152">
        <v>1000000</v>
      </c>
      <c r="O20" s="152"/>
      <c r="P20" s="153"/>
      <c r="Q20" s="63"/>
      <c r="R20" s="54"/>
    </row>
    <row r="21" spans="2:18" s="28" customFormat="1" ht="22.5" customHeight="1">
      <c r="B21" s="62" t="s">
        <v>21</v>
      </c>
      <c r="C21" s="129"/>
      <c r="D21" s="130"/>
      <c r="E21" s="126"/>
      <c r="F21" s="127"/>
      <c r="G21" s="127"/>
      <c r="H21" s="127"/>
      <c r="I21" s="127"/>
      <c r="J21" s="127"/>
      <c r="K21" s="127"/>
      <c r="L21" s="127"/>
      <c r="M21" s="128"/>
      <c r="N21" s="152"/>
      <c r="O21" s="152"/>
      <c r="P21" s="153"/>
      <c r="Q21" s="63"/>
      <c r="R21" s="54"/>
    </row>
    <row r="22" spans="2:18" s="28" customFormat="1" ht="22.5" customHeight="1">
      <c r="B22" s="62" t="s">
        <v>22</v>
      </c>
      <c r="C22" s="129"/>
      <c r="D22" s="130"/>
      <c r="E22" s="126" t="s">
        <v>96</v>
      </c>
      <c r="F22" s="127"/>
      <c r="G22" s="127"/>
      <c r="H22" s="127"/>
      <c r="I22" s="127"/>
      <c r="J22" s="127"/>
      <c r="K22" s="127"/>
      <c r="L22" s="127"/>
      <c r="M22" s="128"/>
      <c r="N22" s="152"/>
      <c r="O22" s="152"/>
      <c r="P22" s="153"/>
      <c r="Q22" s="63"/>
      <c r="R22" s="54"/>
    </row>
    <row r="23" spans="2:18" s="28" customFormat="1" ht="22.5" customHeight="1">
      <c r="B23" s="62" t="s">
        <v>23</v>
      </c>
      <c r="C23" s="129"/>
      <c r="D23" s="130"/>
      <c r="E23" s="126" t="s">
        <v>97</v>
      </c>
      <c r="F23" s="127"/>
      <c r="G23" s="127"/>
      <c r="H23" s="127"/>
      <c r="I23" s="127"/>
      <c r="J23" s="127"/>
      <c r="K23" s="127"/>
      <c r="L23" s="127"/>
      <c r="M23" s="128"/>
      <c r="N23" s="152"/>
      <c r="O23" s="152"/>
      <c r="P23" s="153"/>
      <c r="Q23" s="63"/>
      <c r="R23" s="54"/>
    </row>
    <row r="24" spans="2:18" s="28" customFormat="1" ht="22.5" customHeight="1">
      <c r="B24" s="62" t="s">
        <v>24</v>
      </c>
      <c r="C24" s="129"/>
      <c r="D24" s="130"/>
      <c r="E24" s="126" t="s">
        <v>98</v>
      </c>
      <c r="F24" s="127"/>
      <c r="G24" s="127"/>
      <c r="H24" s="127"/>
      <c r="I24" s="127"/>
      <c r="J24" s="127"/>
      <c r="K24" s="127"/>
      <c r="L24" s="127"/>
      <c r="M24" s="128"/>
      <c r="N24" s="152"/>
      <c r="O24" s="152"/>
      <c r="P24" s="153"/>
      <c r="Q24" s="63"/>
      <c r="R24" s="54"/>
    </row>
    <row r="25" spans="2:18" s="28" customFormat="1" ht="22.5" customHeight="1">
      <c r="B25" s="62" t="s">
        <v>25</v>
      </c>
      <c r="C25" s="129"/>
      <c r="D25" s="130"/>
      <c r="E25" s="126" t="s">
        <v>99</v>
      </c>
      <c r="F25" s="127"/>
      <c r="G25" s="127"/>
      <c r="H25" s="127"/>
      <c r="I25" s="127"/>
      <c r="J25" s="127"/>
      <c r="K25" s="127"/>
      <c r="L25" s="127"/>
      <c r="M25" s="128"/>
      <c r="N25" s="152"/>
      <c r="O25" s="152"/>
      <c r="P25" s="153"/>
      <c r="Q25" s="63"/>
      <c r="R25" s="54"/>
    </row>
    <row r="26" spans="2:18" s="28" customFormat="1" ht="22.5" customHeight="1">
      <c r="B26" s="62" t="s">
        <v>26</v>
      </c>
      <c r="C26" s="129"/>
      <c r="D26" s="130"/>
      <c r="E26" s="285"/>
      <c r="F26" s="286"/>
      <c r="G26" s="286"/>
      <c r="H26" s="286"/>
      <c r="I26" s="286"/>
      <c r="J26" s="286"/>
      <c r="K26" s="286"/>
      <c r="L26" s="286"/>
      <c r="M26" s="287"/>
      <c r="N26" s="152"/>
      <c r="O26" s="152"/>
      <c r="P26" s="153"/>
      <c r="Q26" s="63"/>
      <c r="R26" s="54"/>
    </row>
    <row r="27" spans="2:18" s="28" customFormat="1" ht="22.5" customHeight="1">
      <c r="B27" s="62" t="s">
        <v>27</v>
      </c>
      <c r="C27" s="129"/>
      <c r="D27" s="130"/>
      <c r="E27" s="142"/>
      <c r="F27" s="143"/>
      <c r="G27" s="143"/>
      <c r="H27" s="143"/>
      <c r="I27" s="143"/>
      <c r="J27" s="143"/>
      <c r="K27" s="143"/>
      <c r="L27" s="143"/>
      <c r="M27" s="144"/>
      <c r="N27" s="152"/>
      <c r="O27" s="152"/>
      <c r="P27" s="153"/>
      <c r="Q27" s="63"/>
      <c r="R27" s="54"/>
    </row>
    <row r="28" spans="2:18" s="28" customFormat="1" ht="22.5" customHeight="1" thickBot="1">
      <c r="B28" s="65" t="s">
        <v>28</v>
      </c>
      <c r="C28" s="185"/>
      <c r="D28" s="186"/>
      <c r="E28" s="142"/>
      <c r="F28" s="143"/>
      <c r="G28" s="143"/>
      <c r="H28" s="143"/>
      <c r="I28" s="143"/>
      <c r="J28" s="143"/>
      <c r="K28" s="143"/>
      <c r="L28" s="143"/>
      <c r="M28" s="144"/>
      <c r="N28" s="154"/>
      <c r="O28" s="154"/>
      <c r="P28" s="155"/>
      <c r="Q28" s="66"/>
      <c r="R28" s="56"/>
    </row>
    <row r="29" spans="2:18" s="28" customFormat="1" ht="22.5" customHeight="1">
      <c r="B29" s="69"/>
      <c r="C29" s="67"/>
      <c r="D29" s="67"/>
      <c r="E29" s="68"/>
      <c r="F29" s="68"/>
      <c r="G29" s="68"/>
      <c r="H29" s="68"/>
      <c r="I29" s="68"/>
      <c r="J29" s="68"/>
      <c r="K29" s="70">
        <f>H29*J29</f>
        <v>0</v>
      </c>
      <c r="L29" s="176" t="s">
        <v>49</v>
      </c>
      <c r="M29" s="177"/>
      <c r="N29" s="178">
        <f>SUM(N19:P28)</f>
        <v>20001800</v>
      </c>
      <c r="O29" s="179"/>
      <c r="P29" s="180"/>
      <c r="Q29" s="74"/>
      <c r="R29" s="75"/>
    </row>
    <row r="30" spans="2:18" s="28" customFormat="1" ht="22.5" customHeight="1">
      <c r="B30" s="165" t="s">
        <v>29</v>
      </c>
      <c r="C30" s="166"/>
      <c r="D30" s="167"/>
      <c r="E30" s="156">
        <v>20000000</v>
      </c>
      <c r="F30" s="157"/>
      <c r="G30" s="157"/>
      <c r="H30" s="157"/>
      <c r="I30" s="63" t="s">
        <v>1</v>
      </c>
      <c r="J30" s="63"/>
      <c r="K30" s="71">
        <f>H30*J30</f>
        <v>0</v>
      </c>
      <c r="L30" s="189" t="s">
        <v>33</v>
      </c>
      <c r="M30" s="190"/>
      <c r="N30" s="194">
        <f>E30*0.1</f>
        <v>2000000</v>
      </c>
      <c r="O30" s="152"/>
      <c r="P30" s="153"/>
      <c r="Q30" s="64"/>
      <c r="R30" s="54"/>
    </row>
    <row r="31" spans="2:18" ht="22.5" customHeight="1" thickBot="1">
      <c r="B31" s="168" t="s">
        <v>45</v>
      </c>
      <c r="C31" s="169"/>
      <c r="D31" s="170"/>
      <c r="E31" s="158">
        <v>1800</v>
      </c>
      <c r="F31" s="159"/>
      <c r="G31" s="159"/>
      <c r="H31" s="159"/>
      <c r="I31" s="66" t="s">
        <v>1</v>
      </c>
      <c r="J31" s="66"/>
      <c r="K31" s="72"/>
      <c r="L31" s="191" t="s">
        <v>33</v>
      </c>
      <c r="M31" s="192"/>
      <c r="N31" s="195">
        <f>E31*0.08</f>
        <v>144</v>
      </c>
      <c r="O31" s="196"/>
      <c r="P31" s="197"/>
      <c r="Q31" s="76"/>
      <c r="R31" s="77"/>
    </row>
    <row r="32" spans="2:18" ht="22.5" customHeight="1">
      <c r="B32" s="171" t="s">
        <v>84</v>
      </c>
      <c r="C32" s="171"/>
      <c r="D32" s="5"/>
      <c r="E32" s="5"/>
      <c r="F32" s="5"/>
      <c r="G32" s="5"/>
      <c r="H32" s="5"/>
      <c r="I32" s="5"/>
      <c r="J32" s="5"/>
      <c r="K32" s="100"/>
      <c r="L32" s="160" t="s">
        <v>39</v>
      </c>
      <c r="M32" s="161"/>
      <c r="N32" s="162">
        <f>SUM(N30:P31)</f>
        <v>2000144</v>
      </c>
      <c r="O32" s="163"/>
      <c r="P32" s="164"/>
      <c r="Q32" s="14"/>
      <c r="R32" s="15"/>
    </row>
    <row r="33" spans="2:26" ht="22.5" customHeight="1" thickBot="1">
      <c r="B33" s="112" t="s">
        <v>75</v>
      </c>
      <c r="C33" s="101"/>
      <c r="D33" s="102"/>
      <c r="E33" s="103"/>
      <c r="F33" s="104"/>
      <c r="G33" s="5"/>
      <c r="H33" s="5"/>
      <c r="I33" s="5"/>
      <c r="J33" s="5"/>
      <c r="K33" s="100"/>
      <c r="L33" s="150" t="s">
        <v>48</v>
      </c>
      <c r="M33" s="151"/>
      <c r="N33" s="210">
        <f>SUM(N29,N32)</f>
        <v>22001944</v>
      </c>
      <c r="O33" s="211"/>
      <c r="P33" s="212"/>
      <c r="Q33" s="23"/>
      <c r="R33" s="73"/>
    </row>
    <row r="34" spans="2:26" ht="22.5" customHeight="1">
      <c r="B34" s="113" t="s">
        <v>76</v>
      </c>
      <c r="C34" s="105"/>
      <c r="D34" s="99"/>
      <c r="E34" s="95"/>
      <c r="F34" s="96"/>
      <c r="G34" s="17"/>
      <c r="H34" s="5"/>
      <c r="I34" s="223" t="s">
        <v>85</v>
      </c>
      <c r="J34" s="223"/>
      <c r="K34" s="223"/>
      <c r="L34" s="5"/>
      <c r="M34" s="5"/>
      <c r="N34" s="5"/>
      <c r="O34" s="5"/>
      <c r="P34" s="5"/>
      <c r="Q34" s="5"/>
    </row>
    <row r="35" spans="2:26" ht="22.5" customHeight="1">
      <c r="B35" s="114" t="s">
        <v>81</v>
      </c>
      <c r="C35" s="106"/>
      <c r="D35" s="107"/>
      <c r="E35" s="108"/>
      <c r="F35" s="109"/>
      <c r="G35" s="6"/>
      <c r="H35" s="6"/>
      <c r="I35" s="227" t="s">
        <v>40</v>
      </c>
      <c r="J35" s="228"/>
      <c r="K35" s="282" t="s">
        <v>101</v>
      </c>
      <c r="L35" s="283"/>
      <c r="M35" s="284"/>
      <c r="N35" s="284"/>
      <c r="O35" s="213" t="s">
        <v>102</v>
      </c>
      <c r="P35" s="214"/>
      <c r="Q35" s="214"/>
      <c r="R35" s="37" t="s">
        <v>47</v>
      </c>
    </row>
    <row r="36" spans="2:26" ht="22.5" customHeight="1">
      <c r="B36" s="115" t="s">
        <v>82</v>
      </c>
      <c r="C36" s="110"/>
      <c r="D36" s="110"/>
      <c r="E36" s="108"/>
      <c r="F36" s="111"/>
      <c r="G36" s="5"/>
      <c r="H36" s="5"/>
      <c r="I36" s="148" t="s">
        <v>41</v>
      </c>
      <c r="J36" s="149"/>
      <c r="K36" s="148" t="s">
        <v>43</v>
      </c>
      <c r="L36" s="216"/>
      <c r="M36" s="216"/>
      <c r="N36" s="215">
        <v>1111111</v>
      </c>
      <c r="O36" s="216"/>
      <c r="P36" s="216"/>
      <c r="Q36" s="216"/>
      <c r="R36" s="149"/>
    </row>
    <row r="37" spans="2:26" ht="22.5" customHeight="1">
      <c r="B37" s="115" t="s">
        <v>83</v>
      </c>
      <c r="C37" s="110"/>
      <c r="D37" s="110"/>
      <c r="E37" s="108"/>
      <c r="F37" s="111"/>
      <c r="G37" s="5"/>
      <c r="H37" s="5"/>
      <c r="I37" s="148" t="s">
        <v>44</v>
      </c>
      <c r="J37" s="149"/>
      <c r="K37" s="279" t="s">
        <v>46</v>
      </c>
      <c r="L37" s="280"/>
      <c r="M37" s="280"/>
      <c r="N37" s="280"/>
      <c r="O37" s="280"/>
      <c r="P37" s="280"/>
      <c r="Q37" s="280"/>
      <c r="R37" s="281"/>
    </row>
    <row r="38" spans="2:26" ht="22.5" customHeight="1">
      <c r="B38" s="115" t="s">
        <v>87</v>
      </c>
      <c r="C38" s="110"/>
      <c r="D38" s="110"/>
      <c r="E38" s="108"/>
      <c r="F38" s="111"/>
      <c r="G38" s="5"/>
      <c r="H38" s="5"/>
      <c r="I38" s="203" t="s">
        <v>42</v>
      </c>
      <c r="J38" s="204"/>
      <c r="K38" s="220" t="s">
        <v>103</v>
      </c>
      <c r="L38" s="221"/>
      <c r="M38" s="221"/>
      <c r="N38" s="221"/>
      <c r="O38" s="221"/>
      <c r="P38" s="221"/>
      <c r="Q38" s="221"/>
      <c r="R38" s="222"/>
    </row>
    <row r="39" spans="2:26" ht="15" customHeight="1">
      <c r="H39" s="5"/>
    </row>
    <row r="40" spans="2:26" ht="18.75" customHeight="1">
      <c r="B40" s="36" t="s">
        <v>86</v>
      </c>
      <c r="C40" s="205"/>
      <c r="D40" s="205"/>
      <c r="E40" s="205" t="s">
        <v>54</v>
      </c>
      <c r="F40" s="205"/>
      <c r="H40" s="5"/>
      <c r="I40" s="34" t="s">
        <v>74</v>
      </c>
      <c r="L40" s="5"/>
      <c r="U40" s="208"/>
      <c r="V40" s="208"/>
      <c r="W40" s="208"/>
      <c r="X40" s="208"/>
      <c r="Y40" s="208"/>
      <c r="Z40" s="208"/>
    </row>
    <row r="41" spans="2:26" s="6" customFormat="1" ht="18" customHeight="1">
      <c r="B41" s="12"/>
      <c r="C41" s="206"/>
      <c r="D41" s="206"/>
      <c r="E41" s="206"/>
      <c r="F41" s="206"/>
      <c r="H41" s="5"/>
      <c r="I41" s="34" t="s">
        <v>34</v>
      </c>
      <c r="L41" s="5"/>
      <c r="U41" s="209"/>
      <c r="V41" s="209"/>
      <c r="W41" s="209"/>
      <c r="X41" s="209"/>
      <c r="Y41" s="209"/>
      <c r="Z41" s="209"/>
    </row>
    <row r="42" spans="2:26" s="5" customFormat="1" ht="18" customHeight="1">
      <c r="B42" s="116"/>
      <c r="C42" s="206"/>
      <c r="D42" s="206"/>
      <c r="E42" s="206"/>
      <c r="F42" s="206"/>
      <c r="S42" s="6"/>
      <c r="T42" s="6"/>
      <c r="U42" s="209"/>
      <c r="V42" s="209"/>
      <c r="W42" s="209"/>
      <c r="X42" s="209"/>
      <c r="Y42" s="209"/>
      <c r="Z42" s="209"/>
    </row>
    <row r="43" spans="2:26" s="5" customFormat="1" ht="18" customHeight="1">
      <c r="B43" s="117"/>
      <c r="C43" s="207"/>
      <c r="D43" s="207"/>
      <c r="E43" s="207"/>
      <c r="F43" s="207"/>
      <c r="S43" s="6"/>
      <c r="T43" s="6"/>
      <c r="U43" s="209"/>
      <c r="V43" s="209"/>
      <c r="W43" s="209"/>
      <c r="X43" s="209"/>
      <c r="Y43" s="209"/>
      <c r="Z43" s="209"/>
    </row>
    <row r="44" spans="2:26" s="5" customFormat="1" ht="9" customHeight="1">
      <c r="B44" s="34"/>
      <c r="S44" s="6"/>
      <c r="T44" s="6"/>
      <c r="U44" s="6"/>
      <c r="V44" s="6"/>
      <c r="W44" s="6"/>
      <c r="X44" s="6"/>
      <c r="Y44" s="6"/>
      <c r="Z44" s="6"/>
    </row>
    <row r="45" spans="2:26" s="34" customFormat="1" ht="15" customHeight="1">
      <c r="S45" s="38"/>
      <c r="T45" s="38"/>
      <c r="U45" s="38"/>
      <c r="V45" s="38"/>
      <c r="W45" s="38"/>
      <c r="X45" s="38"/>
      <c r="Y45" s="38"/>
      <c r="Z45" s="38"/>
    </row>
  </sheetData>
  <mergeCells count="80">
    <mergeCell ref="F2:M2"/>
    <mergeCell ref="B4:H4"/>
    <mergeCell ref="N8:O8"/>
    <mergeCell ref="Q8:R8"/>
    <mergeCell ref="O10:P10"/>
    <mergeCell ref="Q10:R10"/>
    <mergeCell ref="K15:R15"/>
    <mergeCell ref="J16:L16"/>
    <mergeCell ref="M16:P16"/>
    <mergeCell ref="C18:D18"/>
    <mergeCell ref="E18:L18"/>
    <mergeCell ref="N18:P18"/>
    <mergeCell ref="Q18:R18"/>
    <mergeCell ref="B11:B14"/>
    <mergeCell ref="C12:G13"/>
    <mergeCell ref="H12:H13"/>
    <mergeCell ref="K12:R12"/>
    <mergeCell ref="K13:R13"/>
    <mergeCell ref="K14:R14"/>
    <mergeCell ref="C21:D21"/>
    <mergeCell ref="N21:P21"/>
    <mergeCell ref="C22:D22"/>
    <mergeCell ref="N22:P22"/>
    <mergeCell ref="C19:D19"/>
    <mergeCell ref="E19:M19"/>
    <mergeCell ref="N19:P19"/>
    <mergeCell ref="C20:D20"/>
    <mergeCell ref="E20:M20"/>
    <mergeCell ref="N20:P20"/>
    <mergeCell ref="C23:D23"/>
    <mergeCell ref="N23:P23"/>
    <mergeCell ref="C24:D24"/>
    <mergeCell ref="N24:P24"/>
    <mergeCell ref="L29:M29"/>
    <mergeCell ref="N29:P29"/>
    <mergeCell ref="C25:D25"/>
    <mergeCell ref="N25:P25"/>
    <mergeCell ref="C26:D26"/>
    <mergeCell ref="E26:M26"/>
    <mergeCell ref="N26:P26"/>
    <mergeCell ref="B30:D30"/>
    <mergeCell ref="E30:H30"/>
    <mergeCell ref="L30:M30"/>
    <mergeCell ref="N30:P30"/>
    <mergeCell ref="C27:D27"/>
    <mergeCell ref="E27:M27"/>
    <mergeCell ref="N27:P27"/>
    <mergeCell ref="C28:D28"/>
    <mergeCell ref="E28:M28"/>
    <mergeCell ref="N28:P28"/>
    <mergeCell ref="L33:M33"/>
    <mergeCell ref="N33:P33"/>
    <mergeCell ref="I34:K34"/>
    <mergeCell ref="I35:J35"/>
    <mergeCell ref="K35:N35"/>
    <mergeCell ref="O35:Q35"/>
    <mergeCell ref="B31:D31"/>
    <mergeCell ref="E31:H31"/>
    <mergeCell ref="L31:M31"/>
    <mergeCell ref="N31:P31"/>
    <mergeCell ref="B32:C32"/>
    <mergeCell ref="L32:M32"/>
    <mergeCell ref="N32:P32"/>
    <mergeCell ref="U40:V40"/>
    <mergeCell ref="W40:X40"/>
    <mergeCell ref="Y40:Z40"/>
    <mergeCell ref="C41:D43"/>
    <mergeCell ref="E41:F43"/>
    <mergeCell ref="U41:V43"/>
    <mergeCell ref="W41:X43"/>
    <mergeCell ref="Y41:Z43"/>
    <mergeCell ref="I38:J38"/>
    <mergeCell ref="K38:R38"/>
    <mergeCell ref="C40:D40"/>
    <mergeCell ref="E40:F40"/>
    <mergeCell ref="I36:J36"/>
    <mergeCell ref="K36:M36"/>
    <mergeCell ref="N36:R36"/>
    <mergeCell ref="I37:J37"/>
    <mergeCell ref="K37:R37"/>
  </mergeCells>
  <phoneticPr fontId="3"/>
  <pageMargins left="0.78740157480314965" right="0.39370078740157483" top="0.59055118110236227" bottom="0.19685039370078741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7D79-DD36-45F8-8693-3EBF55612161}">
  <sheetPr>
    <tabColor rgb="FFFFC000"/>
  </sheetPr>
  <dimension ref="B1:U40"/>
  <sheetViews>
    <sheetView showZeros="0" view="pageBreakPreview" zoomScaleNormal="75" zoomScaleSheetLayoutView="100" workbookViewId="0">
      <selection activeCell="O5" sqref="O5"/>
    </sheetView>
  </sheetViews>
  <sheetFormatPr defaultColWidth="5" defaultRowHeight="30" customHeight="1"/>
  <cols>
    <col min="1" max="1" width="1.25" style="1" customWidth="1"/>
    <col min="2" max="2" width="8.75" style="1" customWidth="1"/>
    <col min="3" max="3" width="3.75" style="1" customWidth="1"/>
    <col min="4" max="4" width="4.375" style="1" customWidth="1"/>
    <col min="5" max="10" width="5" style="1"/>
    <col min="11" max="11" width="5" style="1" customWidth="1"/>
    <col min="12" max="15" width="5" style="1"/>
    <col min="16" max="16" width="5" style="1" customWidth="1"/>
    <col min="17" max="18" width="5" style="1"/>
    <col min="19" max="19" width="1.25" style="1" customWidth="1"/>
    <col min="20" max="16384" width="5" style="1"/>
  </cols>
  <sheetData>
    <row r="1" spans="2:21" s="5" customFormat="1" ht="18.75" customHeight="1">
      <c r="B1" s="21"/>
      <c r="C1" s="21"/>
      <c r="D1" s="21"/>
      <c r="E1" s="21"/>
    </row>
    <row r="2" spans="2:21" s="5" customFormat="1" ht="30" customHeight="1" thickBot="1">
      <c r="F2" s="134" t="s">
        <v>73</v>
      </c>
      <c r="G2" s="134"/>
      <c r="H2" s="134"/>
      <c r="I2" s="134"/>
      <c r="J2" s="134"/>
      <c r="K2" s="134"/>
      <c r="L2" s="134"/>
      <c r="M2" s="134"/>
    </row>
    <row r="3" spans="2:21" s="5" customFormat="1" ht="22.5" customHeight="1" thickTop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88" t="s">
        <v>62</v>
      </c>
      <c r="Q3" s="188"/>
      <c r="R3" s="9">
        <v>1</v>
      </c>
    </row>
    <row r="4" spans="2:21" s="5" customFormat="1" ht="30" customHeight="1" thickBot="1">
      <c r="B4" s="133" t="s">
        <v>53</v>
      </c>
      <c r="C4" s="133"/>
      <c r="D4" s="133"/>
      <c r="E4" s="133"/>
      <c r="F4" s="133"/>
      <c r="G4" s="133"/>
      <c r="H4" s="133"/>
      <c r="N4" s="39"/>
      <c r="O4" s="39"/>
      <c r="P4" s="39"/>
      <c r="Q4" s="39"/>
      <c r="R4" s="39"/>
    </row>
    <row r="5" spans="2:21" s="5" customFormat="1" ht="15" customHeight="1">
      <c r="B5" s="40"/>
      <c r="C5" s="40"/>
      <c r="D5" s="40"/>
      <c r="E5" s="40"/>
      <c r="F5" s="40"/>
      <c r="G5" s="40"/>
      <c r="H5" s="40"/>
      <c r="I5" s="4"/>
      <c r="J5" s="4"/>
      <c r="K5" s="4"/>
      <c r="L5" s="4"/>
      <c r="M5" s="4"/>
      <c r="N5" s="9" t="s">
        <v>10</v>
      </c>
      <c r="O5" s="19">
        <v>5</v>
      </c>
      <c r="P5" s="9" t="s">
        <v>9</v>
      </c>
      <c r="Q5" s="19">
        <v>7</v>
      </c>
      <c r="R5" s="11" t="s">
        <v>8</v>
      </c>
    </row>
    <row r="6" spans="2:21" s="5" customFormat="1" ht="15" customHeight="1">
      <c r="B6" s="13"/>
      <c r="C6" s="13"/>
      <c r="D6" s="13"/>
      <c r="E6" s="13"/>
      <c r="F6" s="13"/>
      <c r="G6" s="13"/>
      <c r="J6" s="6"/>
      <c r="K6" s="6"/>
      <c r="L6" s="6"/>
      <c r="M6" s="6"/>
      <c r="N6" s="6"/>
      <c r="O6" s="6"/>
      <c r="P6" s="6"/>
      <c r="Q6" s="6"/>
    </row>
    <row r="7" spans="2:21" s="5" customFormat="1" ht="18.75" customHeight="1">
      <c r="J7" s="83"/>
      <c r="K7" s="82" t="s">
        <v>7</v>
      </c>
      <c r="L7" s="3"/>
      <c r="M7" s="3"/>
      <c r="N7" s="3"/>
      <c r="O7" s="200" t="s">
        <v>13</v>
      </c>
      <c r="P7" s="201"/>
      <c r="Q7" s="292">
        <f>'記入見本　合計請求書'!Q10</f>
        <v>1111</v>
      </c>
      <c r="R7" s="293"/>
      <c r="T7" s="208"/>
    </row>
    <row r="8" spans="2:21" s="5" customFormat="1" ht="15" customHeight="1">
      <c r="B8" s="41" t="s">
        <v>11</v>
      </c>
      <c r="C8" s="240" t="s">
        <v>18</v>
      </c>
      <c r="D8" s="214"/>
      <c r="E8" s="214"/>
      <c r="F8" s="214"/>
      <c r="G8" s="214"/>
      <c r="H8" s="214"/>
      <c r="I8" s="241"/>
      <c r="J8" s="84"/>
      <c r="K8" s="90" t="s">
        <v>14</v>
      </c>
      <c r="L8" s="121" t="str">
        <f>'記入見本　合計請求書'!K11</f>
        <v>483-8004</v>
      </c>
      <c r="M8" s="34"/>
      <c r="N8" s="34"/>
      <c r="R8" s="18"/>
      <c r="T8" s="208"/>
    </row>
    <row r="9" spans="2:21" s="5" customFormat="1" ht="18.75" customHeight="1">
      <c r="B9" s="85"/>
      <c r="C9" s="254"/>
      <c r="D9" s="255"/>
      <c r="E9" s="255"/>
      <c r="F9" s="255"/>
      <c r="G9" s="255"/>
      <c r="H9" s="255"/>
      <c r="I9" s="256"/>
      <c r="J9" s="84"/>
      <c r="K9" s="294" t="str">
        <f>'記入見本　合計請求書'!K12</f>
        <v>愛知県江南市草井町宮東</v>
      </c>
      <c r="L9" s="294"/>
      <c r="M9" s="294"/>
      <c r="N9" s="294"/>
      <c r="O9" s="294"/>
      <c r="P9" s="294"/>
      <c r="Q9" s="294"/>
      <c r="R9" s="295"/>
      <c r="T9" s="208"/>
      <c r="U9" s="5" t="s">
        <v>94</v>
      </c>
    </row>
    <row r="10" spans="2:21" s="5" customFormat="1" ht="18.75" customHeight="1">
      <c r="B10" s="42" t="s">
        <v>12</v>
      </c>
      <c r="C10" s="257" t="s">
        <v>91</v>
      </c>
      <c r="D10" s="258"/>
      <c r="E10" s="258"/>
      <c r="F10" s="258"/>
      <c r="G10" s="258"/>
      <c r="H10" s="258"/>
      <c r="I10" s="259"/>
      <c r="J10" s="18"/>
      <c r="K10" s="294" t="str">
        <f>'記入見本　合計請求書'!K13</f>
        <v>株式会社林本建設</v>
      </c>
      <c r="L10" s="294"/>
      <c r="M10" s="294"/>
      <c r="N10" s="294"/>
      <c r="O10" s="294"/>
      <c r="P10" s="294"/>
      <c r="Q10" s="294"/>
      <c r="R10" s="295"/>
      <c r="T10" s="208"/>
      <c r="U10" s="5" t="s">
        <v>95</v>
      </c>
    </row>
    <row r="11" spans="2:21" s="5" customFormat="1" ht="18.75" customHeight="1">
      <c r="B11" s="86"/>
      <c r="C11" s="260"/>
      <c r="D11" s="261"/>
      <c r="E11" s="261"/>
      <c r="F11" s="261"/>
      <c r="G11" s="261"/>
      <c r="H11" s="261"/>
      <c r="I11" s="262"/>
      <c r="J11" s="25"/>
      <c r="K11" s="294" t="str">
        <f>'記入見本　合計請求書'!K14</f>
        <v>代表取締役　林本圭司</v>
      </c>
      <c r="L11" s="294"/>
      <c r="M11" s="294"/>
      <c r="N11" s="294"/>
      <c r="O11" s="294"/>
      <c r="P11" s="294"/>
      <c r="Q11" s="294"/>
      <c r="R11" s="295"/>
      <c r="T11" s="208"/>
    </row>
    <row r="12" spans="2:21" s="5" customFormat="1" ht="18.75" customHeight="1">
      <c r="B12" s="43" t="s">
        <v>54</v>
      </c>
      <c r="C12" s="220" t="s">
        <v>90</v>
      </c>
      <c r="D12" s="221"/>
      <c r="E12" s="221"/>
      <c r="F12" s="221"/>
      <c r="G12" s="221"/>
      <c r="H12" s="221"/>
      <c r="I12" s="222"/>
      <c r="J12" s="18"/>
      <c r="K12" s="188"/>
      <c r="L12" s="188"/>
      <c r="M12" s="188"/>
      <c r="N12" s="188"/>
      <c r="O12" s="188"/>
      <c r="P12" s="188"/>
      <c r="Q12" s="188"/>
      <c r="R12" s="193"/>
      <c r="T12" s="208"/>
    </row>
    <row r="13" spans="2:21" s="5" customFormat="1" ht="18" customHeight="1" thickBot="1">
      <c r="K13" s="175" t="s">
        <v>52</v>
      </c>
      <c r="L13" s="175"/>
      <c r="M13" s="175"/>
      <c r="N13" s="290">
        <f>'記入見本　合計請求書'!M16</f>
        <v>1231231231231</v>
      </c>
      <c r="O13" s="290"/>
      <c r="P13" s="290"/>
      <c r="Q13" s="290"/>
      <c r="R13" s="6"/>
      <c r="T13" s="208"/>
    </row>
    <row r="14" spans="2:21" s="5" customFormat="1" ht="15" customHeight="1" thickTop="1"/>
    <row r="15" spans="2:21" s="5" customFormat="1" ht="18.75" customHeight="1">
      <c r="B15" s="200" t="s">
        <v>69</v>
      </c>
      <c r="C15" s="198"/>
      <c r="D15" s="198"/>
      <c r="E15" s="198"/>
      <c r="F15" s="200" t="s">
        <v>5</v>
      </c>
      <c r="G15" s="198"/>
      <c r="H15" s="198"/>
      <c r="I15" s="199"/>
      <c r="J15" s="200" t="s">
        <v>70</v>
      </c>
      <c r="K15" s="198"/>
      <c r="L15" s="198"/>
      <c r="M15" s="199"/>
      <c r="N15" s="200" t="s">
        <v>63</v>
      </c>
      <c r="O15" s="198"/>
      <c r="P15" s="198"/>
      <c r="Q15" s="198"/>
      <c r="R15" s="199"/>
    </row>
    <row r="16" spans="2:21" s="47" customFormat="1" ht="30" customHeight="1">
      <c r="B16" s="232">
        <v>50000000</v>
      </c>
      <c r="C16" s="233"/>
      <c r="D16" s="233"/>
      <c r="E16" s="233"/>
      <c r="F16" s="232"/>
      <c r="G16" s="233"/>
      <c r="H16" s="233"/>
      <c r="I16" s="234"/>
      <c r="J16" s="232">
        <f>O34</f>
        <v>19001800</v>
      </c>
      <c r="K16" s="233"/>
      <c r="L16" s="233"/>
      <c r="M16" s="234"/>
      <c r="N16" s="232"/>
      <c r="O16" s="233"/>
      <c r="P16" s="233"/>
      <c r="Q16" s="233"/>
      <c r="R16" s="234"/>
    </row>
    <row r="17" spans="2:18" s="5" customFormat="1" ht="9" customHeight="1" thickBot="1">
      <c r="B17" s="10"/>
      <c r="C17" s="10"/>
      <c r="D17" s="10"/>
      <c r="E17" s="3"/>
      <c r="F17" s="3"/>
      <c r="G17" s="3"/>
      <c r="H17" s="3"/>
      <c r="I17" s="45"/>
      <c r="J17" s="45"/>
      <c r="K17" s="35"/>
      <c r="L17" s="35"/>
      <c r="M17" s="35"/>
      <c r="N17" s="35">
        <f>I17*K17</f>
        <v>0</v>
      </c>
      <c r="O17" s="35"/>
      <c r="P17" s="35"/>
      <c r="Q17" s="3"/>
      <c r="R17" s="3"/>
    </row>
    <row r="18" spans="2:18" s="5" customFormat="1" ht="30" customHeight="1">
      <c r="B18" s="48" t="s">
        <v>58</v>
      </c>
      <c r="C18" s="131" t="s">
        <v>68</v>
      </c>
      <c r="D18" s="141"/>
      <c r="E18" s="141"/>
      <c r="F18" s="141"/>
      <c r="G18" s="141"/>
      <c r="H18" s="141"/>
      <c r="I18" s="132"/>
      <c r="J18" s="235" t="s">
        <v>3</v>
      </c>
      <c r="K18" s="236"/>
      <c r="L18" s="49" t="s">
        <v>56</v>
      </c>
      <c r="M18" s="237" t="s">
        <v>4</v>
      </c>
      <c r="N18" s="238"/>
      <c r="O18" s="237" t="s">
        <v>61</v>
      </c>
      <c r="P18" s="239"/>
      <c r="Q18" s="238"/>
      <c r="R18" s="50" t="s">
        <v>57</v>
      </c>
    </row>
    <row r="19" spans="2:18" s="5" customFormat="1" ht="25.5" customHeight="1">
      <c r="B19" s="118">
        <v>45138</v>
      </c>
      <c r="C19" s="240" t="s">
        <v>89</v>
      </c>
      <c r="D19" s="214"/>
      <c r="E19" s="214"/>
      <c r="F19" s="214"/>
      <c r="G19" s="214"/>
      <c r="H19" s="214"/>
      <c r="I19" s="241"/>
      <c r="J19" s="242">
        <v>1</v>
      </c>
      <c r="K19" s="243"/>
      <c r="L19" s="51" t="s">
        <v>88</v>
      </c>
      <c r="M19" s="244"/>
      <c r="N19" s="245"/>
      <c r="O19" s="246">
        <v>19000000</v>
      </c>
      <c r="P19" s="181"/>
      <c r="Q19" s="182"/>
      <c r="R19" s="124">
        <v>10</v>
      </c>
    </row>
    <row r="20" spans="2:18" s="5" customFormat="1" ht="25.5" customHeight="1">
      <c r="B20" s="119">
        <v>45123</v>
      </c>
      <c r="C20" s="247" t="s">
        <v>92</v>
      </c>
      <c r="D20" s="248"/>
      <c r="E20" s="248"/>
      <c r="F20" s="248"/>
      <c r="G20" s="248"/>
      <c r="H20" s="248"/>
      <c r="I20" s="249"/>
      <c r="J20" s="250">
        <v>3</v>
      </c>
      <c r="K20" s="251"/>
      <c r="L20" s="53" t="s">
        <v>93</v>
      </c>
      <c r="M20" s="252">
        <v>600</v>
      </c>
      <c r="N20" s="253"/>
      <c r="O20" s="194">
        <f>J20*M20</f>
        <v>1800</v>
      </c>
      <c r="P20" s="152"/>
      <c r="Q20" s="153"/>
      <c r="R20" s="125">
        <v>8</v>
      </c>
    </row>
    <row r="21" spans="2:18" s="5" customFormat="1" ht="25.5" customHeight="1">
      <c r="B21" s="119"/>
      <c r="C21" s="247"/>
      <c r="D21" s="248"/>
      <c r="E21" s="248"/>
      <c r="F21" s="248"/>
      <c r="G21" s="248"/>
      <c r="H21" s="248"/>
      <c r="I21" s="249"/>
      <c r="J21" s="250"/>
      <c r="K21" s="251"/>
      <c r="L21" s="53"/>
      <c r="M21" s="252"/>
      <c r="N21" s="253"/>
      <c r="O21" s="194"/>
      <c r="P21" s="152"/>
      <c r="Q21" s="153"/>
      <c r="R21" s="58"/>
    </row>
    <row r="22" spans="2:18" s="5" customFormat="1" ht="25.5" customHeight="1">
      <c r="B22" s="119"/>
      <c r="C22" s="247"/>
      <c r="D22" s="248"/>
      <c r="E22" s="248"/>
      <c r="F22" s="248"/>
      <c r="G22" s="248"/>
      <c r="H22" s="248"/>
      <c r="I22" s="249"/>
      <c r="J22" s="250"/>
      <c r="K22" s="251"/>
      <c r="L22" s="53"/>
      <c r="M22" s="252"/>
      <c r="N22" s="253"/>
      <c r="O22" s="194"/>
      <c r="P22" s="152"/>
      <c r="Q22" s="153"/>
      <c r="R22" s="58"/>
    </row>
    <row r="23" spans="2:18" s="5" customFormat="1" ht="25.5" customHeight="1">
      <c r="B23" s="119"/>
      <c r="C23" s="247"/>
      <c r="D23" s="248"/>
      <c r="E23" s="248"/>
      <c r="F23" s="248"/>
      <c r="G23" s="248"/>
      <c r="H23" s="248"/>
      <c r="I23" s="249"/>
      <c r="J23" s="250"/>
      <c r="K23" s="251"/>
      <c r="L23" s="53"/>
      <c r="M23" s="252"/>
      <c r="N23" s="253"/>
      <c r="O23" s="194"/>
      <c r="P23" s="152"/>
      <c r="Q23" s="153"/>
      <c r="R23" s="58"/>
    </row>
    <row r="24" spans="2:18" s="5" customFormat="1" ht="25.5" customHeight="1">
      <c r="B24" s="119"/>
      <c r="C24" s="247"/>
      <c r="D24" s="248"/>
      <c r="E24" s="248"/>
      <c r="F24" s="248"/>
      <c r="G24" s="248"/>
      <c r="H24" s="248"/>
      <c r="I24" s="249"/>
      <c r="J24" s="250"/>
      <c r="K24" s="251"/>
      <c r="L24" s="53"/>
      <c r="M24" s="252"/>
      <c r="N24" s="253"/>
      <c r="O24" s="194"/>
      <c r="P24" s="152"/>
      <c r="Q24" s="153"/>
      <c r="R24" s="58"/>
    </row>
    <row r="25" spans="2:18" s="5" customFormat="1" ht="25.5" customHeight="1">
      <c r="B25" s="119"/>
      <c r="C25" s="247"/>
      <c r="D25" s="248"/>
      <c r="E25" s="248"/>
      <c r="F25" s="248"/>
      <c r="G25" s="248"/>
      <c r="H25" s="248"/>
      <c r="I25" s="249"/>
      <c r="J25" s="250"/>
      <c r="K25" s="251"/>
      <c r="L25" s="53"/>
      <c r="M25" s="252"/>
      <c r="N25" s="253"/>
      <c r="O25" s="194"/>
      <c r="P25" s="152"/>
      <c r="Q25" s="153"/>
      <c r="R25" s="58"/>
    </row>
    <row r="26" spans="2:18" s="5" customFormat="1" ht="25.5" customHeight="1">
      <c r="B26" s="119"/>
      <c r="C26" s="247"/>
      <c r="D26" s="248"/>
      <c r="E26" s="248"/>
      <c r="F26" s="248"/>
      <c r="G26" s="248"/>
      <c r="H26" s="248"/>
      <c r="I26" s="249"/>
      <c r="J26" s="250"/>
      <c r="K26" s="251"/>
      <c r="L26" s="53"/>
      <c r="M26" s="252"/>
      <c r="N26" s="253"/>
      <c r="O26" s="194"/>
      <c r="P26" s="152"/>
      <c r="Q26" s="153"/>
      <c r="R26" s="58"/>
    </row>
    <row r="27" spans="2:18" s="5" customFormat="1" ht="25.5" customHeight="1">
      <c r="B27" s="119"/>
      <c r="C27" s="247"/>
      <c r="D27" s="248"/>
      <c r="E27" s="248"/>
      <c r="F27" s="248"/>
      <c r="G27" s="248"/>
      <c r="H27" s="248"/>
      <c r="I27" s="249"/>
      <c r="J27" s="250"/>
      <c r="K27" s="251"/>
      <c r="L27" s="53"/>
      <c r="M27" s="252"/>
      <c r="N27" s="253"/>
      <c r="O27" s="194"/>
      <c r="P27" s="152"/>
      <c r="Q27" s="153"/>
      <c r="R27" s="58"/>
    </row>
    <row r="28" spans="2:18" s="5" customFormat="1" ht="25.5" customHeight="1">
      <c r="B28" s="119"/>
      <c r="C28" s="247"/>
      <c r="D28" s="248"/>
      <c r="E28" s="248"/>
      <c r="F28" s="248"/>
      <c r="G28" s="248"/>
      <c r="H28" s="248"/>
      <c r="I28" s="249"/>
      <c r="J28" s="250"/>
      <c r="K28" s="251"/>
      <c r="L28" s="53"/>
      <c r="M28" s="252"/>
      <c r="N28" s="253"/>
      <c r="O28" s="194"/>
      <c r="P28" s="152"/>
      <c r="Q28" s="153"/>
      <c r="R28" s="58"/>
    </row>
    <row r="29" spans="2:18" s="5" customFormat="1" ht="25.5" customHeight="1">
      <c r="B29" s="119"/>
      <c r="C29" s="247"/>
      <c r="D29" s="248"/>
      <c r="E29" s="248"/>
      <c r="F29" s="248"/>
      <c r="G29" s="248"/>
      <c r="H29" s="248"/>
      <c r="I29" s="249"/>
      <c r="J29" s="250"/>
      <c r="K29" s="251"/>
      <c r="L29" s="53"/>
      <c r="M29" s="252"/>
      <c r="N29" s="253"/>
      <c r="O29" s="194"/>
      <c r="P29" s="152"/>
      <c r="Q29" s="153"/>
      <c r="R29" s="58"/>
    </row>
    <row r="30" spans="2:18" s="5" customFormat="1" ht="25.5" customHeight="1">
      <c r="B30" s="119"/>
      <c r="C30" s="247"/>
      <c r="D30" s="248"/>
      <c r="E30" s="248"/>
      <c r="F30" s="248"/>
      <c r="G30" s="248"/>
      <c r="H30" s="248"/>
      <c r="I30" s="249"/>
      <c r="J30" s="250"/>
      <c r="K30" s="251"/>
      <c r="L30" s="53"/>
      <c r="M30" s="252"/>
      <c r="N30" s="253"/>
      <c r="O30" s="194"/>
      <c r="P30" s="152"/>
      <c r="Q30" s="153"/>
      <c r="R30" s="58"/>
    </row>
    <row r="31" spans="2:18" s="5" customFormat="1" ht="25.5" customHeight="1">
      <c r="B31" s="119"/>
      <c r="C31" s="247"/>
      <c r="D31" s="248"/>
      <c r="E31" s="248"/>
      <c r="F31" s="248"/>
      <c r="G31" s="248"/>
      <c r="H31" s="248"/>
      <c r="I31" s="249"/>
      <c r="J31" s="250"/>
      <c r="K31" s="251"/>
      <c r="L31" s="53"/>
      <c r="M31" s="252"/>
      <c r="N31" s="253"/>
      <c r="O31" s="194"/>
      <c r="P31" s="152"/>
      <c r="Q31" s="153"/>
      <c r="R31" s="58"/>
    </row>
    <row r="32" spans="2:18" s="5" customFormat="1" ht="25.5" customHeight="1">
      <c r="B32" s="119"/>
      <c r="C32" s="247"/>
      <c r="D32" s="248"/>
      <c r="E32" s="248"/>
      <c r="F32" s="248"/>
      <c r="G32" s="248"/>
      <c r="H32" s="248"/>
      <c r="I32" s="249"/>
      <c r="J32" s="250"/>
      <c r="K32" s="251"/>
      <c r="L32" s="53"/>
      <c r="M32" s="252"/>
      <c r="N32" s="253"/>
      <c r="O32" s="194"/>
      <c r="P32" s="152"/>
      <c r="Q32" s="153"/>
      <c r="R32" s="58"/>
    </row>
    <row r="33" spans="2:18" s="5" customFormat="1" ht="25.5" customHeight="1" thickBot="1">
      <c r="B33" s="120"/>
      <c r="C33" s="263"/>
      <c r="D33" s="264"/>
      <c r="E33" s="264"/>
      <c r="F33" s="264"/>
      <c r="G33" s="264"/>
      <c r="H33" s="264"/>
      <c r="I33" s="265"/>
      <c r="J33" s="266"/>
      <c r="K33" s="267"/>
      <c r="L33" s="55"/>
      <c r="M33" s="268"/>
      <c r="N33" s="269"/>
      <c r="O33" s="270"/>
      <c r="P33" s="154"/>
      <c r="Q33" s="155"/>
      <c r="R33" s="59"/>
    </row>
    <row r="34" spans="2:18" s="5" customFormat="1" ht="30" customHeight="1">
      <c r="B34" s="27" t="s">
        <v>65</v>
      </c>
      <c r="C34" s="27"/>
      <c r="D34" s="27"/>
      <c r="E34" s="27"/>
      <c r="F34" s="27"/>
      <c r="G34" s="27"/>
      <c r="H34" s="27"/>
      <c r="I34" s="27"/>
      <c r="J34" s="27"/>
      <c r="K34" s="27"/>
      <c r="L34" s="237" t="s">
        <v>64</v>
      </c>
      <c r="M34" s="239"/>
      <c r="N34" s="238"/>
      <c r="O34" s="271">
        <f>SUM(O19:Q33)</f>
        <v>19001800</v>
      </c>
      <c r="P34" s="271"/>
      <c r="Q34" s="271"/>
      <c r="R34" s="29" t="s">
        <v>1</v>
      </c>
    </row>
    <row r="35" spans="2:18" s="5" customFormat="1" ht="13.5" customHeight="1"/>
    <row r="36" spans="2:18" s="5" customFormat="1" ht="18.75" customHeight="1">
      <c r="B36" s="278" t="s">
        <v>78</v>
      </c>
      <c r="C36" s="278"/>
      <c r="D36" s="21"/>
      <c r="E36" s="21"/>
      <c r="F36" s="21"/>
      <c r="G36" s="21"/>
      <c r="H36" s="21"/>
      <c r="I36" s="21"/>
      <c r="J36" s="21"/>
      <c r="K36" s="200" t="s">
        <v>66</v>
      </c>
      <c r="L36" s="199"/>
      <c r="M36" s="200" t="s">
        <v>67</v>
      </c>
      <c r="N36" s="199"/>
      <c r="O36" s="200"/>
      <c r="P36" s="199"/>
      <c r="Q36" s="200" t="s">
        <v>54</v>
      </c>
      <c r="R36" s="199"/>
    </row>
    <row r="37" spans="2:18" s="5" customFormat="1" ht="18.75" customHeight="1">
      <c r="B37" s="272" t="s">
        <v>77</v>
      </c>
      <c r="C37" s="273"/>
      <c r="D37" s="87"/>
      <c r="E37" s="97"/>
      <c r="F37" s="91"/>
      <c r="G37" s="92"/>
      <c r="H37" s="21"/>
      <c r="I37" s="21"/>
      <c r="J37" s="21"/>
      <c r="K37" s="7"/>
      <c r="L37" s="8"/>
      <c r="M37" s="6"/>
      <c r="N37" s="8"/>
      <c r="O37" s="6"/>
      <c r="P37" s="8"/>
      <c r="Q37" s="6"/>
      <c r="R37" s="8"/>
    </row>
    <row r="38" spans="2:18" s="5" customFormat="1" ht="18" customHeight="1">
      <c r="B38" s="274" t="s">
        <v>75</v>
      </c>
      <c r="C38" s="275"/>
      <c r="D38" s="88"/>
      <c r="E38" s="98"/>
      <c r="F38" s="93"/>
      <c r="G38" s="94"/>
      <c r="H38" s="21"/>
      <c r="I38" s="21"/>
      <c r="J38" s="21"/>
      <c r="K38" s="17"/>
      <c r="L38" s="18"/>
      <c r="N38" s="18"/>
      <c r="P38" s="18"/>
      <c r="R38" s="18"/>
    </row>
    <row r="39" spans="2:18" s="5" customFormat="1" ht="18" customHeight="1">
      <c r="B39" s="276" t="s">
        <v>76</v>
      </c>
      <c r="C39" s="277"/>
      <c r="D39" s="89"/>
      <c r="E39" s="99"/>
      <c r="F39" s="95"/>
      <c r="G39" s="96"/>
      <c r="K39" s="16"/>
      <c r="L39" s="20"/>
      <c r="M39" s="19"/>
      <c r="N39" s="20"/>
      <c r="O39" s="19"/>
      <c r="P39" s="20"/>
      <c r="Q39" s="19"/>
      <c r="R39" s="20"/>
    </row>
    <row r="40" spans="2:18" s="5" customFormat="1" ht="7.5" customHeight="1"/>
  </sheetData>
  <mergeCells count="99">
    <mergeCell ref="C8:I8"/>
    <mergeCell ref="F2:M2"/>
    <mergeCell ref="P3:Q3"/>
    <mergeCell ref="B4:H4"/>
    <mergeCell ref="O7:P7"/>
    <mergeCell ref="Q7:R7"/>
    <mergeCell ref="C9:I9"/>
    <mergeCell ref="K9:R9"/>
    <mergeCell ref="C10:I10"/>
    <mergeCell ref="K10:R10"/>
    <mergeCell ref="C11:I11"/>
    <mergeCell ref="K11:R11"/>
    <mergeCell ref="C12:I12"/>
    <mergeCell ref="K12:R12"/>
    <mergeCell ref="K13:M13"/>
    <mergeCell ref="N13:Q13"/>
    <mergeCell ref="B15:E15"/>
    <mergeCell ref="F15:I15"/>
    <mergeCell ref="J15:M15"/>
    <mergeCell ref="N15:R15"/>
    <mergeCell ref="B16:E16"/>
    <mergeCell ref="F16:I16"/>
    <mergeCell ref="J16:M16"/>
    <mergeCell ref="N16:R16"/>
    <mergeCell ref="C18:I18"/>
    <mergeCell ref="J18:K18"/>
    <mergeCell ref="M18:N18"/>
    <mergeCell ref="O18:Q18"/>
    <mergeCell ref="C19:I19"/>
    <mergeCell ref="J19:K19"/>
    <mergeCell ref="M19:N19"/>
    <mergeCell ref="O19:Q19"/>
    <mergeCell ref="C20:I20"/>
    <mergeCell ref="J20:K20"/>
    <mergeCell ref="M20:N20"/>
    <mergeCell ref="O20:Q20"/>
    <mergeCell ref="C21:I21"/>
    <mergeCell ref="J21:K21"/>
    <mergeCell ref="M21:N21"/>
    <mergeCell ref="O21:Q21"/>
    <mergeCell ref="C22:I22"/>
    <mergeCell ref="J22:K22"/>
    <mergeCell ref="M22:N22"/>
    <mergeCell ref="O22:Q22"/>
    <mergeCell ref="C23:I23"/>
    <mergeCell ref="J23:K23"/>
    <mergeCell ref="M23:N23"/>
    <mergeCell ref="O23:Q23"/>
    <mergeCell ref="C24:I24"/>
    <mergeCell ref="J24:K24"/>
    <mergeCell ref="M24:N24"/>
    <mergeCell ref="O24:Q24"/>
    <mergeCell ref="C25:I25"/>
    <mergeCell ref="J25:K25"/>
    <mergeCell ref="M25:N25"/>
    <mergeCell ref="O25:Q25"/>
    <mergeCell ref="C26:I26"/>
    <mergeCell ref="J26:K26"/>
    <mergeCell ref="M26:N26"/>
    <mergeCell ref="O26:Q26"/>
    <mergeCell ref="C27:I27"/>
    <mergeCell ref="J27:K27"/>
    <mergeCell ref="M27:N27"/>
    <mergeCell ref="O27:Q27"/>
    <mergeCell ref="C28:I28"/>
    <mergeCell ref="J28:K28"/>
    <mergeCell ref="M28:N28"/>
    <mergeCell ref="O28:Q28"/>
    <mergeCell ref="C29:I29"/>
    <mergeCell ref="J29:K29"/>
    <mergeCell ref="M29:N29"/>
    <mergeCell ref="O29:Q29"/>
    <mergeCell ref="C30:I30"/>
    <mergeCell ref="J30:K30"/>
    <mergeCell ref="M30:N30"/>
    <mergeCell ref="O30:Q30"/>
    <mergeCell ref="J31:K31"/>
    <mergeCell ref="M31:N31"/>
    <mergeCell ref="O31:Q31"/>
    <mergeCell ref="C32:I32"/>
    <mergeCell ref="J32:K32"/>
    <mergeCell ref="M32:N32"/>
    <mergeCell ref="O32:Q32"/>
    <mergeCell ref="B38:C38"/>
    <mergeCell ref="B39:C39"/>
    <mergeCell ref="T7:T13"/>
    <mergeCell ref="B36:C36"/>
    <mergeCell ref="K36:L36"/>
    <mergeCell ref="M36:N36"/>
    <mergeCell ref="O36:P36"/>
    <mergeCell ref="Q36:R36"/>
    <mergeCell ref="B37:C37"/>
    <mergeCell ref="C33:I33"/>
    <mergeCell ref="J33:K33"/>
    <mergeCell ref="M33:N33"/>
    <mergeCell ref="O33:Q33"/>
    <mergeCell ref="L34:N34"/>
    <mergeCell ref="O34:Q34"/>
    <mergeCell ref="C31:I31"/>
  </mergeCells>
  <phoneticPr fontId="3"/>
  <pageMargins left="0.78740157480314965" right="0.39370078740157483" top="0.78740157480314965" bottom="0.39370078740157483" header="0.51181102362204722" footer="0.51181102362204722"/>
  <pageSetup paperSize="9" scale="96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CDE6E-2979-4D21-9E54-91AF94497494}">
  <sheetPr>
    <tabColor rgb="FFFFC000"/>
  </sheetPr>
  <dimension ref="B1:U40"/>
  <sheetViews>
    <sheetView showZeros="0" view="pageBreakPreview" zoomScaleNormal="75" zoomScaleSheetLayoutView="100" workbookViewId="0">
      <selection activeCell="Q5" sqref="Q5"/>
    </sheetView>
  </sheetViews>
  <sheetFormatPr defaultColWidth="5" defaultRowHeight="30" customHeight="1"/>
  <cols>
    <col min="1" max="1" width="1.25" style="1" customWidth="1"/>
    <col min="2" max="2" width="8.75" style="1" customWidth="1"/>
    <col min="3" max="3" width="3.75" style="1" customWidth="1"/>
    <col min="4" max="4" width="4.375" style="1" customWidth="1"/>
    <col min="5" max="10" width="5" style="1"/>
    <col min="11" max="11" width="5" style="1" customWidth="1"/>
    <col min="12" max="15" width="5" style="1"/>
    <col min="16" max="16" width="5" style="1" customWidth="1"/>
    <col min="17" max="18" width="5" style="1"/>
    <col min="19" max="19" width="1.25" style="1" customWidth="1"/>
    <col min="20" max="16384" width="5" style="1"/>
  </cols>
  <sheetData>
    <row r="1" spans="2:21" s="5" customFormat="1" ht="18.75" customHeight="1">
      <c r="B1" s="21"/>
      <c r="C1" s="21"/>
      <c r="D1" s="21"/>
      <c r="E1" s="21"/>
    </row>
    <row r="2" spans="2:21" s="5" customFormat="1" ht="30" customHeight="1" thickBot="1">
      <c r="F2" s="134" t="s">
        <v>73</v>
      </c>
      <c r="G2" s="134"/>
      <c r="H2" s="134"/>
      <c r="I2" s="134"/>
      <c r="J2" s="134"/>
      <c r="K2" s="134"/>
      <c r="L2" s="134"/>
      <c r="M2" s="134"/>
    </row>
    <row r="3" spans="2:21" s="5" customFormat="1" ht="22.5" customHeight="1" thickTop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88" t="s">
        <v>62</v>
      </c>
      <c r="Q3" s="188"/>
      <c r="R3" s="9">
        <v>2</v>
      </c>
    </row>
    <row r="4" spans="2:21" s="5" customFormat="1" ht="30" customHeight="1" thickBot="1">
      <c r="B4" s="133" t="s">
        <v>53</v>
      </c>
      <c r="C4" s="133"/>
      <c r="D4" s="133"/>
      <c r="E4" s="133"/>
      <c r="F4" s="133"/>
      <c r="G4" s="133"/>
      <c r="H4" s="133"/>
      <c r="N4" s="39"/>
      <c r="O4" s="39"/>
      <c r="P4" s="39"/>
      <c r="Q4" s="39"/>
      <c r="R4" s="39"/>
    </row>
    <row r="5" spans="2:21" s="5" customFormat="1" ht="15" customHeight="1">
      <c r="B5" s="40"/>
      <c r="C5" s="40"/>
      <c r="D5" s="40"/>
      <c r="E5" s="40"/>
      <c r="F5" s="40"/>
      <c r="G5" s="40"/>
      <c r="H5" s="40"/>
      <c r="I5" s="4"/>
      <c r="J5" s="4"/>
      <c r="K5" s="4"/>
      <c r="L5" s="4"/>
      <c r="M5" s="4"/>
      <c r="N5" s="9" t="s">
        <v>10</v>
      </c>
      <c r="O5" s="19">
        <v>5</v>
      </c>
      <c r="P5" s="9" t="s">
        <v>9</v>
      </c>
      <c r="Q5" s="19">
        <v>7</v>
      </c>
      <c r="R5" s="11" t="s">
        <v>8</v>
      </c>
    </row>
    <row r="6" spans="2:21" s="5" customFormat="1" ht="15" customHeight="1">
      <c r="B6" s="13"/>
      <c r="C6" s="13"/>
      <c r="D6" s="13"/>
      <c r="E6" s="13"/>
      <c r="F6" s="13"/>
      <c r="G6" s="13"/>
      <c r="J6" s="6"/>
      <c r="K6" s="6"/>
      <c r="L6" s="6"/>
      <c r="M6" s="6"/>
      <c r="N6" s="6"/>
      <c r="O6" s="6"/>
      <c r="P6" s="6"/>
      <c r="Q6" s="6"/>
    </row>
    <row r="7" spans="2:21" s="5" customFormat="1" ht="18.75" customHeight="1">
      <c r="J7" s="83"/>
      <c r="K7" s="82" t="s">
        <v>7</v>
      </c>
      <c r="L7" s="3"/>
      <c r="M7" s="3"/>
      <c r="N7" s="3"/>
      <c r="O7" s="200" t="s">
        <v>13</v>
      </c>
      <c r="P7" s="201"/>
      <c r="Q7" s="292">
        <f>'記入見本　合計請求書'!Q10</f>
        <v>1111</v>
      </c>
      <c r="R7" s="293"/>
      <c r="T7" s="208"/>
    </row>
    <row r="8" spans="2:21" s="5" customFormat="1" ht="15" customHeight="1">
      <c r="B8" s="41" t="s">
        <v>11</v>
      </c>
      <c r="C8" s="240" t="s">
        <v>104</v>
      </c>
      <c r="D8" s="214"/>
      <c r="E8" s="214"/>
      <c r="F8" s="214"/>
      <c r="G8" s="214"/>
      <c r="H8" s="214"/>
      <c r="I8" s="241"/>
      <c r="J8" s="84"/>
      <c r="K8" s="90" t="s">
        <v>14</v>
      </c>
      <c r="L8" s="121" t="str">
        <f>'記入見本　合計請求書'!K11</f>
        <v>483-8004</v>
      </c>
      <c r="M8" s="34"/>
      <c r="N8" s="34"/>
      <c r="R8" s="18"/>
      <c r="T8" s="208"/>
    </row>
    <row r="9" spans="2:21" s="5" customFormat="1" ht="18.75" customHeight="1">
      <c r="B9" s="85"/>
      <c r="C9" s="254"/>
      <c r="D9" s="255"/>
      <c r="E9" s="255"/>
      <c r="F9" s="255"/>
      <c r="G9" s="255"/>
      <c r="H9" s="255"/>
      <c r="I9" s="256"/>
      <c r="J9" s="84"/>
      <c r="K9" s="294" t="str">
        <f>'記入見本　合計請求書'!K12</f>
        <v>愛知県江南市草井町宮東</v>
      </c>
      <c r="L9" s="294"/>
      <c r="M9" s="294"/>
      <c r="N9" s="294"/>
      <c r="O9" s="294"/>
      <c r="P9" s="294"/>
      <c r="Q9" s="294"/>
      <c r="R9" s="295"/>
      <c r="T9" s="208"/>
      <c r="U9" s="5" t="s">
        <v>94</v>
      </c>
    </row>
    <row r="10" spans="2:21" s="5" customFormat="1" ht="18.75" customHeight="1">
      <c r="B10" s="42" t="s">
        <v>12</v>
      </c>
      <c r="C10" s="257" t="s">
        <v>107</v>
      </c>
      <c r="D10" s="258"/>
      <c r="E10" s="258"/>
      <c r="F10" s="258"/>
      <c r="G10" s="258"/>
      <c r="H10" s="258"/>
      <c r="I10" s="259"/>
      <c r="J10" s="18"/>
      <c r="K10" s="294" t="str">
        <f>'記入見本　合計請求書'!K13</f>
        <v>株式会社林本建設</v>
      </c>
      <c r="L10" s="294"/>
      <c r="M10" s="294"/>
      <c r="N10" s="294"/>
      <c r="O10" s="294"/>
      <c r="P10" s="294"/>
      <c r="Q10" s="294"/>
      <c r="R10" s="295"/>
      <c r="T10" s="208"/>
      <c r="U10" s="5" t="s">
        <v>95</v>
      </c>
    </row>
    <row r="11" spans="2:21" s="5" customFormat="1" ht="18.75" customHeight="1">
      <c r="B11" s="86"/>
      <c r="C11" s="260"/>
      <c r="D11" s="261"/>
      <c r="E11" s="261"/>
      <c r="F11" s="261"/>
      <c r="G11" s="261"/>
      <c r="H11" s="261"/>
      <c r="I11" s="262"/>
      <c r="J11" s="25"/>
      <c r="K11" s="294" t="str">
        <f>'記入見本　合計請求書'!K14</f>
        <v>代表取締役　林本圭司</v>
      </c>
      <c r="L11" s="294"/>
      <c r="M11" s="294"/>
      <c r="N11" s="294"/>
      <c r="O11" s="294"/>
      <c r="P11" s="294"/>
      <c r="Q11" s="294"/>
      <c r="R11" s="295"/>
      <c r="T11" s="208"/>
    </row>
    <row r="12" spans="2:21" s="5" customFormat="1" ht="18.75" customHeight="1">
      <c r="B12" s="43" t="s">
        <v>54</v>
      </c>
      <c r="C12" s="220" t="s">
        <v>90</v>
      </c>
      <c r="D12" s="221"/>
      <c r="E12" s="221"/>
      <c r="F12" s="221"/>
      <c r="G12" s="221"/>
      <c r="H12" s="221"/>
      <c r="I12" s="222"/>
      <c r="J12" s="18"/>
      <c r="K12" s="188"/>
      <c r="L12" s="188"/>
      <c r="M12" s="188"/>
      <c r="N12" s="188"/>
      <c r="O12" s="188"/>
      <c r="P12" s="188"/>
      <c r="Q12" s="188"/>
      <c r="R12" s="193"/>
      <c r="T12" s="208"/>
    </row>
    <row r="13" spans="2:21" s="5" customFormat="1" ht="18" customHeight="1" thickBot="1">
      <c r="K13" s="175" t="s">
        <v>52</v>
      </c>
      <c r="L13" s="175"/>
      <c r="M13" s="175"/>
      <c r="N13" s="290">
        <f>'記入見本　合計請求書'!M16</f>
        <v>1231231231231</v>
      </c>
      <c r="O13" s="290"/>
      <c r="P13" s="290"/>
      <c r="Q13" s="290"/>
      <c r="R13" s="6"/>
      <c r="T13" s="208"/>
    </row>
    <row r="14" spans="2:21" s="5" customFormat="1" ht="15" customHeight="1" thickTop="1"/>
    <row r="15" spans="2:21" s="5" customFormat="1" ht="18.75" customHeight="1">
      <c r="B15" s="200" t="s">
        <v>69</v>
      </c>
      <c r="C15" s="198"/>
      <c r="D15" s="198"/>
      <c r="E15" s="198"/>
      <c r="F15" s="200" t="s">
        <v>5</v>
      </c>
      <c r="G15" s="198"/>
      <c r="H15" s="198"/>
      <c r="I15" s="199"/>
      <c r="J15" s="200" t="s">
        <v>70</v>
      </c>
      <c r="K15" s="198"/>
      <c r="L15" s="198"/>
      <c r="M15" s="199"/>
      <c r="N15" s="200" t="s">
        <v>63</v>
      </c>
      <c r="O15" s="198"/>
      <c r="P15" s="198"/>
      <c r="Q15" s="198"/>
      <c r="R15" s="199"/>
    </row>
    <row r="16" spans="2:21" s="47" customFormat="1" ht="30" customHeight="1">
      <c r="B16" s="232"/>
      <c r="C16" s="233"/>
      <c r="D16" s="233"/>
      <c r="E16" s="233"/>
      <c r="F16" s="232"/>
      <c r="G16" s="233"/>
      <c r="H16" s="233"/>
      <c r="I16" s="234"/>
      <c r="J16" s="232">
        <f>O34</f>
        <v>1000000</v>
      </c>
      <c r="K16" s="233"/>
      <c r="L16" s="233"/>
      <c r="M16" s="234"/>
      <c r="N16" s="232"/>
      <c r="O16" s="233"/>
      <c r="P16" s="233"/>
      <c r="Q16" s="233"/>
      <c r="R16" s="234"/>
    </row>
    <row r="17" spans="2:18" s="5" customFormat="1" ht="9" customHeight="1" thickBot="1">
      <c r="B17" s="10"/>
      <c r="C17" s="10"/>
      <c r="D17" s="10"/>
      <c r="E17" s="3"/>
      <c r="F17" s="3"/>
      <c r="G17" s="3"/>
      <c r="H17" s="3"/>
      <c r="I17" s="45"/>
      <c r="J17" s="45"/>
      <c r="K17" s="35"/>
      <c r="L17" s="35"/>
      <c r="M17" s="35"/>
      <c r="N17" s="35">
        <f>I17*K17</f>
        <v>0</v>
      </c>
      <c r="O17" s="35"/>
      <c r="P17" s="35"/>
      <c r="Q17" s="3"/>
      <c r="R17" s="3"/>
    </row>
    <row r="18" spans="2:18" s="5" customFormat="1" ht="30" customHeight="1">
      <c r="B18" s="48" t="s">
        <v>58</v>
      </c>
      <c r="C18" s="131" t="s">
        <v>68</v>
      </c>
      <c r="D18" s="141"/>
      <c r="E18" s="141"/>
      <c r="F18" s="141"/>
      <c r="G18" s="141"/>
      <c r="H18" s="141"/>
      <c r="I18" s="132"/>
      <c r="J18" s="235" t="s">
        <v>3</v>
      </c>
      <c r="K18" s="236"/>
      <c r="L18" s="49" t="s">
        <v>56</v>
      </c>
      <c r="M18" s="237" t="s">
        <v>4</v>
      </c>
      <c r="N18" s="238"/>
      <c r="O18" s="237" t="s">
        <v>61</v>
      </c>
      <c r="P18" s="239"/>
      <c r="Q18" s="238"/>
      <c r="R18" s="50" t="s">
        <v>57</v>
      </c>
    </row>
    <row r="19" spans="2:18" s="5" customFormat="1" ht="25.5" customHeight="1">
      <c r="B19" s="118">
        <v>45138</v>
      </c>
      <c r="C19" s="240" t="s">
        <v>106</v>
      </c>
      <c r="D19" s="214"/>
      <c r="E19" s="214"/>
      <c r="F19" s="214"/>
      <c r="G19" s="214"/>
      <c r="H19" s="214"/>
      <c r="I19" s="241"/>
      <c r="J19" s="242">
        <v>1</v>
      </c>
      <c r="K19" s="243"/>
      <c r="L19" s="51" t="s">
        <v>88</v>
      </c>
      <c r="M19" s="244"/>
      <c r="N19" s="245"/>
      <c r="O19" s="246">
        <v>1000000</v>
      </c>
      <c r="P19" s="181"/>
      <c r="Q19" s="182"/>
      <c r="R19" s="124">
        <v>10</v>
      </c>
    </row>
    <row r="20" spans="2:18" s="5" customFormat="1" ht="25.5" customHeight="1">
      <c r="B20" s="119"/>
      <c r="C20" s="247"/>
      <c r="D20" s="248"/>
      <c r="E20" s="248"/>
      <c r="F20" s="248"/>
      <c r="G20" s="248"/>
      <c r="H20" s="248"/>
      <c r="I20" s="249"/>
      <c r="J20" s="250"/>
      <c r="K20" s="251"/>
      <c r="L20" s="53"/>
      <c r="M20" s="252"/>
      <c r="N20" s="253"/>
      <c r="O20" s="194"/>
      <c r="P20" s="152"/>
      <c r="Q20" s="153"/>
      <c r="R20" s="125"/>
    </row>
    <row r="21" spans="2:18" s="5" customFormat="1" ht="25.5" customHeight="1">
      <c r="B21" s="119"/>
      <c r="C21" s="247"/>
      <c r="D21" s="248"/>
      <c r="E21" s="248"/>
      <c r="F21" s="248"/>
      <c r="G21" s="248"/>
      <c r="H21" s="248"/>
      <c r="I21" s="249"/>
      <c r="J21" s="250"/>
      <c r="K21" s="251"/>
      <c r="L21" s="53"/>
      <c r="M21" s="252"/>
      <c r="N21" s="253"/>
      <c r="O21" s="194"/>
      <c r="P21" s="152"/>
      <c r="Q21" s="153"/>
      <c r="R21" s="58"/>
    </row>
    <row r="22" spans="2:18" s="5" customFormat="1" ht="25.5" customHeight="1">
      <c r="B22" s="119"/>
      <c r="C22" s="247"/>
      <c r="D22" s="248"/>
      <c r="E22" s="248"/>
      <c r="F22" s="248"/>
      <c r="G22" s="248"/>
      <c r="H22" s="248"/>
      <c r="I22" s="249"/>
      <c r="J22" s="250"/>
      <c r="K22" s="251"/>
      <c r="L22" s="53"/>
      <c r="M22" s="252"/>
      <c r="N22" s="253"/>
      <c r="O22" s="194"/>
      <c r="P22" s="152"/>
      <c r="Q22" s="153"/>
      <c r="R22" s="58"/>
    </row>
    <row r="23" spans="2:18" s="5" customFormat="1" ht="25.5" customHeight="1">
      <c r="B23" s="119"/>
      <c r="C23" s="247"/>
      <c r="D23" s="248"/>
      <c r="E23" s="248"/>
      <c r="F23" s="248"/>
      <c r="G23" s="248"/>
      <c r="H23" s="248"/>
      <c r="I23" s="249"/>
      <c r="J23" s="250"/>
      <c r="K23" s="251"/>
      <c r="L23" s="53"/>
      <c r="M23" s="252"/>
      <c r="N23" s="253"/>
      <c r="O23" s="194"/>
      <c r="P23" s="152"/>
      <c r="Q23" s="153"/>
      <c r="R23" s="58"/>
    </row>
    <row r="24" spans="2:18" s="5" customFormat="1" ht="25.5" customHeight="1">
      <c r="B24" s="119"/>
      <c r="C24" s="247"/>
      <c r="D24" s="248"/>
      <c r="E24" s="248"/>
      <c r="F24" s="248"/>
      <c r="G24" s="248"/>
      <c r="H24" s="248"/>
      <c r="I24" s="249"/>
      <c r="J24" s="250"/>
      <c r="K24" s="251"/>
      <c r="L24" s="53"/>
      <c r="M24" s="252"/>
      <c r="N24" s="253"/>
      <c r="O24" s="194"/>
      <c r="P24" s="152"/>
      <c r="Q24" s="153"/>
      <c r="R24" s="58"/>
    </row>
    <row r="25" spans="2:18" s="5" customFormat="1" ht="25.5" customHeight="1">
      <c r="B25" s="119"/>
      <c r="C25" s="247"/>
      <c r="D25" s="248"/>
      <c r="E25" s="248"/>
      <c r="F25" s="248"/>
      <c r="G25" s="248"/>
      <c r="H25" s="248"/>
      <c r="I25" s="249"/>
      <c r="J25" s="250"/>
      <c r="K25" s="251"/>
      <c r="L25" s="53"/>
      <c r="M25" s="252"/>
      <c r="N25" s="253"/>
      <c r="O25" s="194"/>
      <c r="P25" s="152"/>
      <c r="Q25" s="153"/>
      <c r="R25" s="58"/>
    </row>
    <row r="26" spans="2:18" s="5" customFormat="1" ht="25.5" customHeight="1">
      <c r="B26" s="119"/>
      <c r="C26" s="247"/>
      <c r="D26" s="248"/>
      <c r="E26" s="248"/>
      <c r="F26" s="248"/>
      <c r="G26" s="248"/>
      <c r="H26" s="248"/>
      <c r="I26" s="249"/>
      <c r="J26" s="250"/>
      <c r="K26" s="251"/>
      <c r="L26" s="53"/>
      <c r="M26" s="252"/>
      <c r="N26" s="253"/>
      <c r="O26" s="194"/>
      <c r="P26" s="152"/>
      <c r="Q26" s="153"/>
      <c r="R26" s="58"/>
    </row>
    <row r="27" spans="2:18" s="5" customFormat="1" ht="25.5" customHeight="1">
      <c r="B27" s="119"/>
      <c r="C27" s="247"/>
      <c r="D27" s="248"/>
      <c r="E27" s="248"/>
      <c r="F27" s="248"/>
      <c r="G27" s="248"/>
      <c r="H27" s="248"/>
      <c r="I27" s="249"/>
      <c r="J27" s="250"/>
      <c r="K27" s="251"/>
      <c r="L27" s="53"/>
      <c r="M27" s="252"/>
      <c r="N27" s="253"/>
      <c r="O27" s="194"/>
      <c r="P27" s="152"/>
      <c r="Q27" s="153"/>
      <c r="R27" s="58"/>
    </row>
    <row r="28" spans="2:18" s="5" customFormat="1" ht="25.5" customHeight="1">
      <c r="B28" s="119"/>
      <c r="C28" s="247"/>
      <c r="D28" s="248"/>
      <c r="E28" s="248"/>
      <c r="F28" s="248"/>
      <c r="G28" s="248"/>
      <c r="H28" s="248"/>
      <c r="I28" s="249"/>
      <c r="J28" s="250"/>
      <c r="K28" s="251"/>
      <c r="L28" s="53"/>
      <c r="M28" s="252"/>
      <c r="N28" s="253"/>
      <c r="O28" s="194"/>
      <c r="P28" s="152"/>
      <c r="Q28" s="153"/>
      <c r="R28" s="58"/>
    </row>
    <row r="29" spans="2:18" s="5" customFormat="1" ht="25.5" customHeight="1">
      <c r="B29" s="119"/>
      <c r="C29" s="247"/>
      <c r="D29" s="248"/>
      <c r="E29" s="248"/>
      <c r="F29" s="248"/>
      <c r="G29" s="248"/>
      <c r="H29" s="248"/>
      <c r="I29" s="249"/>
      <c r="J29" s="250"/>
      <c r="K29" s="251"/>
      <c r="L29" s="53"/>
      <c r="M29" s="252"/>
      <c r="N29" s="253"/>
      <c r="O29" s="194"/>
      <c r="P29" s="152"/>
      <c r="Q29" s="153"/>
      <c r="R29" s="58"/>
    </row>
    <row r="30" spans="2:18" s="5" customFormat="1" ht="25.5" customHeight="1">
      <c r="B30" s="119"/>
      <c r="C30" s="247"/>
      <c r="D30" s="248"/>
      <c r="E30" s="248"/>
      <c r="F30" s="248"/>
      <c r="G30" s="248"/>
      <c r="H30" s="248"/>
      <c r="I30" s="249"/>
      <c r="J30" s="250"/>
      <c r="K30" s="251"/>
      <c r="L30" s="53"/>
      <c r="M30" s="252"/>
      <c r="N30" s="253"/>
      <c r="O30" s="194"/>
      <c r="P30" s="152"/>
      <c r="Q30" s="153"/>
      <c r="R30" s="58"/>
    </row>
    <row r="31" spans="2:18" s="5" customFormat="1" ht="25.5" customHeight="1">
      <c r="B31" s="119"/>
      <c r="C31" s="247"/>
      <c r="D31" s="248"/>
      <c r="E31" s="248"/>
      <c r="F31" s="248"/>
      <c r="G31" s="248"/>
      <c r="H31" s="248"/>
      <c r="I31" s="249"/>
      <c r="J31" s="250"/>
      <c r="K31" s="251"/>
      <c r="L31" s="53"/>
      <c r="M31" s="252"/>
      <c r="N31" s="253"/>
      <c r="O31" s="194"/>
      <c r="P31" s="152"/>
      <c r="Q31" s="153"/>
      <c r="R31" s="58"/>
    </row>
    <row r="32" spans="2:18" s="5" customFormat="1" ht="25.5" customHeight="1">
      <c r="B32" s="119"/>
      <c r="C32" s="247"/>
      <c r="D32" s="248"/>
      <c r="E32" s="248"/>
      <c r="F32" s="248"/>
      <c r="G32" s="248"/>
      <c r="H32" s="248"/>
      <c r="I32" s="249"/>
      <c r="J32" s="250"/>
      <c r="K32" s="251"/>
      <c r="L32" s="53"/>
      <c r="M32" s="252"/>
      <c r="N32" s="253"/>
      <c r="O32" s="194"/>
      <c r="P32" s="152"/>
      <c r="Q32" s="153"/>
      <c r="R32" s="58"/>
    </row>
    <row r="33" spans="2:18" s="5" customFormat="1" ht="25.5" customHeight="1" thickBot="1">
      <c r="B33" s="120"/>
      <c r="C33" s="263"/>
      <c r="D33" s="264"/>
      <c r="E33" s="264"/>
      <c r="F33" s="264"/>
      <c r="G33" s="264"/>
      <c r="H33" s="264"/>
      <c r="I33" s="265"/>
      <c r="J33" s="266"/>
      <c r="K33" s="267"/>
      <c r="L33" s="55"/>
      <c r="M33" s="268"/>
      <c r="N33" s="269"/>
      <c r="O33" s="270"/>
      <c r="P33" s="154"/>
      <c r="Q33" s="155"/>
      <c r="R33" s="59"/>
    </row>
    <row r="34" spans="2:18" s="5" customFormat="1" ht="30" customHeight="1">
      <c r="B34" s="27" t="s">
        <v>65</v>
      </c>
      <c r="C34" s="27"/>
      <c r="D34" s="27"/>
      <c r="E34" s="27"/>
      <c r="F34" s="27"/>
      <c r="G34" s="27"/>
      <c r="H34" s="27"/>
      <c r="I34" s="27"/>
      <c r="J34" s="27"/>
      <c r="K34" s="27"/>
      <c r="L34" s="237" t="s">
        <v>64</v>
      </c>
      <c r="M34" s="239"/>
      <c r="N34" s="238"/>
      <c r="O34" s="271">
        <f>SUM(O19:Q33)</f>
        <v>1000000</v>
      </c>
      <c r="P34" s="271"/>
      <c r="Q34" s="271"/>
      <c r="R34" s="29" t="s">
        <v>1</v>
      </c>
    </row>
    <row r="35" spans="2:18" s="5" customFormat="1" ht="13.5" customHeight="1"/>
    <row r="36" spans="2:18" s="5" customFormat="1" ht="18.75" customHeight="1">
      <c r="B36" s="278" t="s">
        <v>78</v>
      </c>
      <c r="C36" s="278"/>
      <c r="D36" s="21"/>
      <c r="E36" s="21"/>
      <c r="F36" s="21"/>
      <c r="G36" s="21"/>
      <c r="H36" s="21"/>
      <c r="I36" s="21"/>
      <c r="J36" s="21"/>
      <c r="K36" s="200" t="s">
        <v>66</v>
      </c>
      <c r="L36" s="199"/>
      <c r="M36" s="200" t="s">
        <v>67</v>
      </c>
      <c r="N36" s="199"/>
      <c r="O36" s="200"/>
      <c r="P36" s="199"/>
      <c r="Q36" s="200" t="s">
        <v>54</v>
      </c>
      <c r="R36" s="199"/>
    </row>
    <row r="37" spans="2:18" s="5" customFormat="1" ht="18.75" customHeight="1">
      <c r="B37" s="272" t="s">
        <v>77</v>
      </c>
      <c r="C37" s="273"/>
      <c r="D37" s="87"/>
      <c r="E37" s="97"/>
      <c r="F37" s="91"/>
      <c r="G37" s="92"/>
      <c r="H37" s="21"/>
      <c r="I37" s="21"/>
      <c r="J37" s="21"/>
      <c r="K37" s="7"/>
      <c r="L37" s="8"/>
      <c r="M37" s="6"/>
      <c r="N37" s="8"/>
      <c r="O37" s="6"/>
      <c r="P37" s="8"/>
      <c r="Q37" s="6"/>
      <c r="R37" s="8"/>
    </row>
    <row r="38" spans="2:18" s="5" customFormat="1" ht="18" customHeight="1">
      <c r="B38" s="274" t="s">
        <v>75</v>
      </c>
      <c r="C38" s="275"/>
      <c r="D38" s="88"/>
      <c r="E38" s="98"/>
      <c r="F38" s="93"/>
      <c r="G38" s="94"/>
      <c r="H38" s="21"/>
      <c r="I38" s="21"/>
      <c r="J38" s="21"/>
      <c r="K38" s="17"/>
      <c r="L38" s="18"/>
      <c r="N38" s="18"/>
      <c r="P38" s="18"/>
      <c r="R38" s="18"/>
    </row>
    <row r="39" spans="2:18" s="5" customFormat="1" ht="18" customHeight="1">
      <c r="B39" s="276" t="s">
        <v>76</v>
      </c>
      <c r="C39" s="277"/>
      <c r="D39" s="89"/>
      <c r="E39" s="99"/>
      <c r="F39" s="95"/>
      <c r="G39" s="96"/>
      <c r="K39" s="16"/>
      <c r="L39" s="20"/>
      <c r="M39" s="19"/>
      <c r="N39" s="20"/>
      <c r="O39" s="19"/>
      <c r="P39" s="20"/>
      <c r="Q39" s="19"/>
      <c r="R39" s="20"/>
    </row>
    <row r="40" spans="2:18" s="5" customFormat="1" ht="7.5" customHeight="1"/>
  </sheetData>
  <mergeCells count="99">
    <mergeCell ref="B37:C37"/>
    <mergeCell ref="B38:C38"/>
    <mergeCell ref="B39:C39"/>
    <mergeCell ref="L34:N34"/>
    <mergeCell ref="O34:Q34"/>
    <mergeCell ref="B36:C36"/>
    <mergeCell ref="K36:L36"/>
    <mergeCell ref="M36:N36"/>
    <mergeCell ref="O36:P36"/>
    <mergeCell ref="Q36:R36"/>
    <mergeCell ref="C32:I32"/>
    <mergeCell ref="J32:K32"/>
    <mergeCell ref="M32:N32"/>
    <mergeCell ref="O32:Q32"/>
    <mergeCell ref="C33:I33"/>
    <mergeCell ref="J33:K33"/>
    <mergeCell ref="M33:N33"/>
    <mergeCell ref="O33:Q33"/>
    <mergeCell ref="C30:I30"/>
    <mergeCell ref="J30:K30"/>
    <mergeCell ref="M30:N30"/>
    <mergeCell ref="O30:Q30"/>
    <mergeCell ref="C31:I31"/>
    <mergeCell ref="J31:K31"/>
    <mergeCell ref="M31:N31"/>
    <mergeCell ref="O31:Q31"/>
    <mergeCell ref="C28:I28"/>
    <mergeCell ref="J28:K28"/>
    <mergeCell ref="M28:N28"/>
    <mergeCell ref="O28:Q28"/>
    <mergeCell ref="C29:I29"/>
    <mergeCell ref="J29:K29"/>
    <mergeCell ref="M29:N29"/>
    <mergeCell ref="O29:Q29"/>
    <mergeCell ref="C26:I26"/>
    <mergeCell ref="J26:K26"/>
    <mergeCell ref="M26:N26"/>
    <mergeCell ref="O26:Q26"/>
    <mergeCell ref="C27:I27"/>
    <mergeCell ref="J27:K27"/>
    <mergeCell ref="M27:N27"/>
    <mergeCell ref="O27:Q27"/>
    <mergeCell ref="C24:I24"/>
    <mergeCell ref="J24:K24"/>
    <mergeCell ref="M24:N24"/>
    <mergeCell ref="O24:Q24"/>
    <mergeCell ref="C25:I25"/>
    <mergeCell ref="J25:K25"/>
    <mergeCell ref="M25:N25"/>
    <mergeCell ref="O25:Q25"/>
    <mergeCell ref="C22:I22"/>
    <mergeCell ref="J22:K22"/>
    <mergeCell ref="M22:N22"/>
    <mergeCell ref="O22:Q22"/>
    <mergeCell ref="C23:I23"/>
    <mergeCell ref="J23:K23"/>
    <mergeCell ref="M23:N23"/>
    <mergeCell ref="O23:Q23"/>
    <mergeCell ref="C20:I20"/>
    <mergeCell ref="J20:K20"/>
    <mergeCell ref="M20:N20"/>
    <mergeCell ref="O20:Q20"/>
    <mergeCell ref="C21:I21"/>
    <mergeCell ref="J21:K21"/>
    <mergeCell ref="M21:N21"/>
    <mergeCell ref="O21:Q21"/>
    <mergeCell ref="C18:I18"/>
    <mergeCell ref="J18:K18"/>
    <mergeCell ref="M18:N18"/>
    <mergeCell ref="O18:Q18"/>
    <mergeCell ref="C19:I19"/>
    <mergeCell ref="J19:K19"/>
    <mergeCell ref="M19:N19"/>
    <mergeCell ref="O19:Q19"/>
    <mergeCell ref="B15:E15"/>
    <mergeCell ref="F15:I15"/>
    <mergeCell ref="J15:M15"/>
    <mergeCell ref="N15:R15"/>
    <mergeCell ref="B16:E16"/>
    <mergeCell ref="F16:I16"/>
    <mergeCell ref="J16:M16"/>
    <mergeCell ref="N16:R16"/>
    <mergeCell ref="F2:M2"/>
    <mergeCell ref="P3:Q3"/>
    <mergeCell ref="B4:H4"/>
    <mergeCell ref="O7:P7"/>
    <mergeCell ref="Q7:R7"/>
    <mergeCell ref="T7:T13"/>
    <mergeCell ref="C8:I8"/>
    <mergeCell ref="C9:I9"/>
    <mergeCell ref="K9:R9"/>
    <mergeCell ref="C10:I10"/>
    <mergeCell ref="K13:M13"/>
    <mergeCell ref="N13:Q13"/>
    <mergeCell ref="K10:R10"/>
    <mergeCell ref="C11:I11"/>
    <mergeCell ref="K11:R11"/>
    <mergeCell ref="C12:I12"/>
    <mergeCell ref="K12:R12"/>
  </mergeCells>
  <phoneticPr fontId="3"/>
  <pageMargins left="0.78740157480314965" right="0.39370078740157483" top="0.78740157480314965" bottom="0.39370078740157483" header="0.51181102362204722" footer="0.51181102362204722"/>
  <pageSetup paperSize="9" scale="9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合計請求書</vt:lpstr>
      <vt:lpstr>内訳書①</vt:lpstr>
      <vt:lpstr>内訳書 ②</vt:lpstr>
      <vt:lpstr>記入見本　合計請求書</vt:lpstr>
      <vt:lpstr>記入見本　内訳書①</vt:lpstr>
      <vt:lpstr>記入見本　内訳書②</vt:lpstr>
      <vt:lpstr>'記入見本　合計請求書'!Print_Area</vt:lpstr>
      <vt:lpstr>'記入見本　内訳書①'!Print_Area</vt:lpstr>
      <vt:lpstr>'記入見本　内訳書②'!Print_Area</vt:lpstr>
      <vt:lpstr>合計請求書!Print_Area</vt:lpstr>
      <vt:lpstr>'内訳書 ②'!Print_Area</vt:lpstr>
      <vt:lpstr>内訳書①!Print_Area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hmpc10</cp:lastModifiedBy>
  <cp:lastPrinted>2023-08-17T00:06:42Z</cp:lastPrinted>
  <dcterms:created xsi:type="dcterms:W3CDTF">2013-08-06T04:17:45Z</dcterms:created>
  <dcterms:modified xsi:type="dcterms:W3CDTF">2023-08-17T06:24:29Z</dcterms:modified>
</cp:coreProperties>
</file>